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18"/>
  <workbookPr codeName="ThisWorkbook"/>
  <xr:revisionPtr revIDLastSave="0" documentId="8_{CC876BFF-CB21-43AB-8972-BF54E9C60A11}" xr6:coauthVersionLast="47" xr6:coauthVersionMax="47" xr10:uidLastSave="{00000000-0000-0000-0000-000000000000}"/>
  <bookViews>
    <workbookView xWindow="0" yWindow="0" windowWidth="0" windowHeight="0" firstSheet="5" activeTab="5" xr2:uid="{00000000-000D-0000-FFFF-FFFF00000000}"/>
  </bookViews>
  <sheets>
    <sheet name="Excel legend" sheetId="10" r:id="rId1"/>
    <sheet name="887" sheetId="2" r:id="rId2"/>
    <sheet name="919" sheetId="1" r:id="rId3"/>
    <sheet name="920" sheetId="6" r:id="rId4"/>
    <sheet name="922" sheetId="7" r:id="rId5"/>
    <sheet name="887 -&gt; 919 Degradation" sheetId="4" r:id="rId6"/>
    <sheet name="887 -&gt; 920 Degradation" sheetId="5" r:id="rId7"/>
    <sheet name="887 -&gt; 922 Degradation" sheetId="8" r:id="rId8"/>
    <sheet name="920 -&gt; 922 Degradation" sheetId="9" r:id="rId9"/>
  </sheet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" i="9" l="1"/>
  <c r="B74" i="9"/>
  <c r="B5" i="9"/>
  <c r="B2" i="9"/>
  <c r="B4" i="9"/>
  <c r="B3" i="9"/>
  <c r="B7" i="9"/>
  <c r="B10" i="9"/>
  <c r="B6" i="9"/>
  <c r="B23" i="9"/>
  <c r="B28" i="9"/>
  <c r="B26" i="9"/>
  <c r="B27" i="9"/>
  <c r="B25" i="9"/>
  <c r="B20" i="9"/>
  <c r="B11" i="9"/>
  <c r="B18" i="9"/>
  <c r="B19" i="9"/>
  <c r="B9" i="9"/>
  <c r="B15" i="9"/>
  <c r="B12" i="9"/>
  <c r="B22" i="9"/>
  <c r="B21" i="9"/>
  <c r="B16" i="9"/>
  <c r="B24" i="9"/>
  <c r="B17" i="9"/>
  <c r="B13" i="9"/>
  <c r="B14" i="9"/>
  <c r="B8" i="9"/>
  <c r="B49" i="9"/>
  <c r="B34" i="9"/>
  <c r="B50" i="9"/>
  <c r="B41" i="9"/>
  <c r="B37" i="9"/>
  <c r="B43" i="9"/>
  <c r="B44" i="9"/>
  <c r="B51" i="9"/>
  <c r="B31" i="9"/>
  <c r="B42" i="9"/>
  <c r="B47" i="9"/>
  <c r="B46" i="9"/>
  <c r="B38" i="9"/>
  <c r="B45" i="9"/>
  <c r="B33" i="9"/>
  <c r="B40" i="9"/>
  <c r="B35" i="9"/>
  <c r="B48" i="9"/>
  <c r="B29" i="9"/>
  <c r="B36" i="9"/>
  <c r="B39" i="9"/>
  <c r="B32" i="9"/>
  <c r="B30" i="9"/>
  <c r="B54" i="9"/>
  <c r="B58" i="9"/>
  <c r="B57" i="9"/>
  <c r="B69" i="9"/>
  <c r="B60" i="9"/>
  <c r="B52" i="9"/>
  <c r="B71" i="9"/>
  <c r="B72" i="9"/>
  <c r="B64" i="9"/>
  <c r="B53" i="9"/>
  <c r="B56" i="9"/>
  <c r="B55" i="9"/>
  <c r="B66" i="9"/>
  <c r="B61" i="9"/>
  <c r="B59" i="9"/>
  <c r="B62" i="9"/>
  <c r="B63" i="9"/>
  <c r="B70" i="9"/>
  <c r="B67" i="9"/>
  <c r="B65" i="9"/>
  <c r="B75" i="9"/>
  <c r="B68" i="9"/>
  <c r="B73" i="9"/>
  <c r="B94" i="9"/>
  <c r="B91" i="9"/>
  <c r="B105" i="9"/>
  <c r="B97" i="9"/>
  <c r="B93" i="9"/>
  <c r="B102" i="9"/>
  <c r="B95" i="9"/>
  <c r="B90" i="9"/>
  <c r="B104" i="9"/>
  <c r="B92" i="9"/>
  <c r="B96" i="9"/>
  <c r="B85" i="9"/>
  <c r="B77" i="9"/>
  <c r="B87" i="9"/>
  <c r="B81" i="9"/>
  <c r="B103" i="9"/>
  <c r="B88" i="9"/>
  <c r="B106" i="9"/>
  <c r="B89" i="9"/>
  <c r="B98" i="9"/>
  <c r="B84" i="9"/>
  <c r="B101" i="9"/>
  <c r="B83" i="9"/>
  <c r="B78" i="9"/>
  <c r="B79" i="9"/>
  <c r="B86" i="9"/>
  <c r="B80" i="9"/>
  <c r="B100" i="9"/>
  <c r="B82" i="9"/>
  <c r="B99" i="9"/>
  <c r="C99" i="9"/>
  <c r="C82" i="9"/>
  <c r="C100" i="9"/>
  <c r="C80" i="9"/>
  <c r="C86" i="9"/>
  <c r="C79" i="9"/>
  <c r="C78" i="9"/>
  <c r="C83" i="9"/>
  <c r="C101" i="9"/>
  <c r="C84" i="9"/>
  <c r="C98" i="9"/>
  <c r="C89" i="9"/>
  <c r="C106" i="9"/>
  <c r="C88" i="9"/>
  <c r="C103" i="9"/>
  <c r="C81" i="9"/>
  <c r="C87" i="9"/>
  <c r="C77" i="9"/>
  <c r="C85" i="9"/>
  <c r="C96" i="9"/>
  <c r="C92" i="9"/>
  <c r="C104" i="9"/>
  <c r="C90" i="9"/>
  <c r="C95" i="9"/>
  <c r="C102" i="9"/>
  <c r="C93" i="9"/>
  <c r="C97" i="9"/>
  <c r="C105" i="9"/>
  <c r="C91" i="9"/>
  <c r="C94" i="9"/>
  <c r="C73" i="9"/>
  <c r="C68" i="9"/>
  <c r="C75" i="9"/>
  <c r="C65" i="9"/>
  <c r="C67" i="9"/>
  <c r="C70" i="9"/>
  <c r="C63" i="9"/>
  <c r="C62" i="9"/>
  <c r="C59" i="9"/>
  <c r="C61" i="9"/>
  <c r="C66" i="9"/>
  <c r="C55" i="9"/>
  <c r="C56" i="9"/>
  <c r="C53" i="9"/>
  <c r="C64" i="9"/>
  <c r="C72" i="9"/>
  <c r="C71" i="9"/>
  <c r="C52" i="9"/>
  <c r="C60" i="9"/>
  <c r="C69" i="9"/>
  <c r="C57" i="9"/>
  <c r="C58" i="9"/>
  <c r="C54" i="9"/>
  <c r="C30" i="9"/>
  <c r="C32" i="9"/>
  <c r="C39" i="9"/>
  <c r="C36" i="9"/>
  <c r="C29" i="9"/>
  <c r="C48" i="9"/>
  <c r="C35" i="9"/>
  <c r="C40" i="9"/>
  <c r="C33" i="9"/>
  <c r="C45" i="9"/>
  <c r="C38" i="9"/>
  <c r="C46" i="9"/>
  <c r="C47" i="9"/>
  <c r="C42" i="9"/>
  <c r="C31" i="9"/>
  <c r="C51" i="9"/>
  <c r="C44" i="9"/>
  <c r="C43" i="9"/>
  <c r="C37" i="9"/>
  <c r="C41" i="9"/>
  <c r="C50" i="9"/>
  <c r="C34" i="9"/>
  <c r="C49" i="9"/>
  <c r="C8" i="9"/>
  <c r="C14" i="9"/>
  <c r="C13" i="9"/>
  <c r="C17" i="9"/>
  <c r="C24" i="9"/>
  <c r="C16" i="9"/>
  <c r="C21" i="9"/>
  <c r="C22" i="9"/>
  <c r="C12" i="9"/>
  <c r="C15" i="9"/>
  <c r="C9" i="9"/>
  <c r="C19" i="9"/>
  <c r="C18" i="9"/>
  <c r="C11" i="9"/>
  <c r="C20" i="9"/>
  <c r="C25" i="9"/>
  <c r="C27" i="9"/>
  <c r="C26" i="9"/>
  <c r="C28" i="9"/>
  <c r="C23" i="9"/>
  <c r="C6" i="9"/>
  <c r="C10" i="9"/>
  <c r="C7" i="9"/>
  <c r="C3" i="9"/>
  <c r="C4" i="9"/>
  <c r="C2" i="9"/>
  <c r="C5" i="9"/>
  <c r="C74" i="9"/>
  <c r="C76" i="9"/>
  <c r="C2" i="8"/>
  <c r="C3" i="8"/>
  <c r="C79" i="8"/>
  <c r="C31" i="8"/>
  <c r="C57" i="8"/>
  <c r="C33" i="8"/>
  <c r="C12" i="8"/>
  <c r="C38" i="8"/>
  <c r="C77" i="8"/>
  <c r="C55" i="8"/>
  <c r="C61" i="8"/>
  <c r="C78" i="8"/>
  <c r="C85" i="8"/>
  <c r="C56" i="8"/>
  <c r="C82" i="8"/>
  <c r="C41" i="8"/>
  <c r="C80" i="8"/>
  <c r="C60" i="8"/>
  <c r="C58" i="8"/>
  <c r="C74" i="8"/>
  <c r="C54" i="8"/>
  <c r="C94" i="8"/>
  <c r="C36" i="8"/>
  <c r="C37" i="8"/>
  <c r="C42" i="8"/>
  <c r="C34" i="8"/>
  <c r="C81" i="8"/>
  <c r="C14" i="8"/>
  <c r="C62" i="8"/>
  <c r="C44" i="8"/>
  <c r="C92" i="8"/>
  <c r="C83" i="8"/>
  <c r="C40" i="8"/>
  <c r="C66" i="8"/>
  <c r="C87" i="8"/>
  <c r="C84" i="8"/>
  <c r="C86" i="8"/>
  <c r="C98" i="8"/>
  <c r="C48" i="8"/>
  <c r="C35" i="8"/>
  <c r="C71" i="8"/>
  <c r="C32" i="8"/>
  <c r="C70" i="8"/>
  <c r="C88" i="8"/>
  <c r="C64" i="8"/>
  <c r="C69" i="8"/>
  <c r="C76" i="8"/>
  <c r="C72" i="8"/>
  <c r="C43" i="8"/>
  <c r="C67" i="8"/>
  <c r="C90" i="8"/>
  <c r="C96" i="8"/>
  <c r="C73" i="8"/>
  <c r="C65" i="8"/>
  <c r="C68" i="8"/>
  <c r="C39" i="8"/>
  <c r="C95" i="8"/>
  <c r="C75" i="8"/>
  <c r="C93" i="8"/>
  <c r="C104" i="8"/>
  <c r="C97" i="8"/>
  <c r="C91" i="8"/>
  <c r="C46" i="8"/>
  <c r="C11" i="8"/>
  <c r="C89" i="8"/>
  <c r="C13" i="8"/>
  <c r="C63" i="8"/>
  <c r="C99" i="8"/>
  <c r="C45" i="8"/>
  <c r="C106" i="8"/>
  <c r="C102" i="8"/>
  <c r="C47" i="8"/>
  <c r="C100" i="8"/>
  <c r="C59" i="8"/>
  <c r="C101" i="8"/>
  <c r="C51" i="8"/>
  <c r="C15" i="8"/>
  <c r="C103" i="8"/>
  <c r="C50" i="8"/>
  <c r="C105" i="8"/>
  <c r="C49" i="8"/>
  <c r="C9" i="8"/>
  <c r="C52" i="8"/>
  <c r="C16" i="8"/>
  <c r="C53" i="8"/>
  <c r="C26" i="8"/>
  <c r="C23" i="8"/>
  <c r="C18" i="8"/>
  <c r="C19" i="8"/>
  <c r="C24" i="8"/>
  <c r="C21" i="8"/>
  <c r="C17" i="8"/>
  <c r="C25" i="8"/>
  <c r="C27" i="8"/>
  <c r="C22" i="8"/>
  <c r="C20" i="8"/>
  <c r="C29" i="8"/>
  <c r="C28" i="8"/>
  <c r="C30" i="8"/>
  <c r="C8" i="8"/>
  <c r="C10" i="8"/>
  <c r="C4" i="8"/>
  <c r="C6" i="8"/>
  <c r="C7" i="8"/>
  <c r="C5" i="8"/>
  <c r="B5" i="8"/>
  <c r="B7" i="8"/>
  <c r="B6" i="8"/>
  <c r="B4" i="8"/>
  <c r="B10" i="8"/>
  <c r="B8" i="8"/>
  <c r="B30" i="8"/>
  <c r="B28" i="8"/>
  <c r="B29" i="8"/>
  <c r="B20" i="8"/>
  <c r="B22" i="8"/>
  <c r="B27" i="8"/>
  <c r="B25" i="8"/>
  <c r="B17" i="8"/>
  <c r="B21" i="8"/>
  <c r="B24" i="8"/>
  <c r="B19" i="8"/>
  <c r="B18" i="8"/>
  <c r="B23" i="8"/>
  <c r="B26" i="8"/>
  <c r="B53" i="8"/>
  <c r="B16" i="8"/>
  <c r="B52" i="8"/>
  <c r="B9" i="8"/>
  <c r="B49" i="8"/>
  <c r="B105" i="8"/>
  <c r="B50" i="8"/>
  <c r="B103" i="8"/>
  <c r="B15" i="8"/>
  <c r="B51" i="8"/>
  <c r="B101" i="8"/>
  <c r="B59" i="8"/>
  <c r="B100" i="8"/>
  <c r="B47" i="8"/>
  <c r="B102" i="8"/>
  <c r="B106" i="8"/>
  <c r="B45" i="8"/>
  <c r="B99" i="8"/>
  <c r="B63" i="8"/>
  <c r="B13" i="8"/>
  <c r="B89" i="8"/>
  <c r="B11" i="8"/>
  <c r="B46" i="8"/>
  <c r="B91" i="8"/>
  <c r="B97" i="8"/>
  <c r="B104" i="8"/>
  <c r="B93" i="8"/>
  <c r="B75" i="8"/>
  <c r="B95" i="8"/>
  <c r="B39" i="8"/>
  <c r="B68" i="8"/>
  <c r="B65" i="8"/>
  <c r="B73" i="8"/>
  <c r="B96" i="8"/>
  <c r="B90" i="8"/>
  <c r="B67" i="8"/>
  <c r="B43" i="8"/>
  <c r="B72" i="8"/>
  <c r="B76" i="8"/>
  <c r="B69" i="8"/>
  <c r="B64" i="8"/>
  <c r="B88" i="8"/>
  <c r="B70" i="8"/>
  <c r="B32" i="8"/>
  <c r="B71" i="8"/>
  <c r="B35" i="8"/>
  <c r="B48" i="8"/>
  <c r="B98" i="8"/>
  <c r="B86" i="8"/>
  <c r="B84" i="8"/>
  <c r="B87" i="8"/>
  <c r="B66" i="8"/>
  <c r="B40" i="8"/>
  <c r="B83" i="8"/>
  <c r="B92" i="8"/>
  <c r="B44" i="8"/>
  <c r="B62" i="8"/>
  <c r="B14" i="8"/>
  <c r="B81" i="8"/>
  <c r="B34" i="8"/>
  <c r="B42" i="8"/>
  <c r="B37" i="8"/>
  <c r="B36" i="8"/>
  <c r="B94" i="8"/>
  <c r="B54" i="8"/>
  <c r="B74" i="8"/>
  <c r="B58" i="8"/>
  <c r="B60" i="8"/>
  <c r="B80" i="8"/>
  <c r="B41" i="8"/>
  <c r="B82" i="8"/>
  <c r="B56" i="8"/>
  <c r="B85" i="8"/>
  <c r="B78" i="8"/>
  <c r="B61" i="8"/>
  <c r="B55" i="8"/>
  <c r="B77" i="8"/>
  <c r="B38" i="8"/>
  <c r="B12" i="8"/>
  <c r="B33" i="8"/>
  <c r="B57" i="8"/>
  <c r="B31" i="8"/>
  <c r="B79" i="8"/>
  <c r="B3" i="8"/>
  <c r="B2" i="8"/>
  <c r="C2" i="5"/>
  <c r="C3" i="5"/>
  <c r="C29" i="5"/>
  <c r="C18" i="5"/>
  <c r="C11" i="5"/>
  <c r="C65" i="5"/>
  <c r="C10" i="5"/>
  <c r="C4" i="5"/>
  <c r="C6" i="5"/>
  <c r="C8" i="5"/>
  <c r="C7" i="5"/>
  <c r="C15" i="5"/>
  <c r="C5" i="5"/>
  <c r="C14" i="5"/>
  <c r="C28" i="5"/>
  <c r="C20" i="5"/>
  <c r="C30" i="5"/>
  <c r="C24" i="5"/>
  <c r="C25" i="5"/>
  <c r="C37" i="5"/>
  <c r="C22" i="5"/>
  <c r="C38" i="5"/>
  <c r="C13" i="5"/>
  <c r="C16" i="5"/>
  <c r="C36" i="5"/>
  <c r="C52" i="5"/>
  <c r="C66" i="5"/>
  <c r="C40" i="5"/>
  <c r="C43" i="5"/>
  <c r="C42" i="5"/>
  <c r="C19" i="5"/>
  <c r="C27" i="5"/>
  <c r="C21" i="5"/>
  <c r="C9" i="5"/>
  <c r="C26" i="5"/>
  <c r="C17" i="5"/>
  <c r="C33" i="5"/>
  <c r="C12" i="5"/>
  <c r="C34" i="5"/>
  <c r="C31" i="5"/>
  <c r="C23" i="5"/>
  <c r="C35" i="5"/>
  <c r="C83" i="5"/>
  <c r="C41" i="5"/>
  <c r="C51" i="5"/>
  <c r="C53" i="5"/>
  <c r="C64" i="5"/>
  <c r="C59" i="5"/>
  <c r="C62" i="5"/>
  <c r="C56" i="5"/>
  <c r="C45" i="5"/>
  <c r="C44" i="5"/>
  <c r="C57" i="5"/>
  <c r="C60" i="5"/>
  <c r="C47" i="5"/>
  <c r="C49" i="5"/>
  <c r="C58" i="5"/>
  <c r="C55" i="5"/>
  <c r="C48" i="5"/>
  <c r="C71" i="5"/>
  <c r="C54" i="5"/>
  <c r="C77" i="5"/>
  <c r="C61" i="5"/>
  <c r="C78" i="5"/>
  <c r="C46" i="5"/>
  <c r="C81" i="5"/>
  <c r="C32" i="5"/>
  <c r="C67" i="5"/>
  <c r="C68" i="5"/>
  <c r="C39" i="5"/>
  <c r="C74" i="5"/>
  <c r="C75" i="5"/>
  <c r="C50" i="5"/>
  <c r="C63" i="5"/>
  <c r="C72" i="5"/>
  <c r="C69" i="5"/>
  <c r="C85" i="5"/>
  <c r="C79" i="5"/>
  <c r="C76" i="5"/>
  <c r="C70" i="5"/>
  <c r="C80" i="5"/>
  <c r="C89" i="5"/>
  <c r="C90" i="5"/>
  <c r="C73" i="5"/>
  <c r="C82" i="5"/>
  <c r="C88" i="5"/>
  <c r="C87" i="5"/>
  <c r="C84" i="5"/>
  <c r="C92" i="5"/>
  <c r="C91" i="5"/>
  <c r="C95" i="5"/>
  <c r="C86" i="5"/>
  <c r="C93" i="5"/>
  <c r="C99" i="5"/>
  <c r="C98" i="5"/>
  <c r="C96" i="5"/>
  <c r="C97" i="5"/>
  <c r="C94" i="5"/>
  <c r="C101" i="5"/>
  <c r="C100" i="5"/>
  <c r="C102" i="5"/>
  <c r="C103" i="5"/>
  <c r="C104" i="5"/>
  <c r="C105" i="5"/>
  <c r="C106" i="5"/>
  <c r="B106" i="5"/>
  <c r="B105" i="5"/>
  <c r="B104" i="5"/>
  <c r="B103" i="5"/>
  <c r="B102" i="5"/>
  <c r="B100" i="5"/>
  <c r="B101" i="5"/>
  <c r="B94" i="5"/>
  <c r="B97" i="5"/>
  <c r="B96" i="5"/>
  <c r="B98" i="5"/>
  <c r="B99" i="5"/>
  <c r="B93" i="5"/>
  <c r="B86" i="5"/>
  <c r="B95" i="5"/>
  <c r="B91" i="5"/>
  <c r="B92" i="5"/>
  <c r="B84" i="5"/>
  <c r="B87" i="5"/>
  <c r="B88" i="5"/>
  <c r="B82" i="5"/>
  <c r="B73" i="5"/>
  <c r="B90" i="5"/>
  <c r="B89" i="5"/>
  <c r="B80" i="5"/>
  <c r="B70" i="5"/>
  <c r="B76" i="5"/>
  <c r="B79" i="5"/>
  <c r="B85" i="5"/>
  <c r="B69" i="5"/>
  <c r="B72" i="5"/>
  <c r="B63" i="5"/>
  <c r="B50" i="5"/>
  <c r="B75" i="5"/>
  <c r="B74" i="5"/>
  <c r="B39" i="5"/>
  <c r="B68" i="5"/>
  <c r="B67" i="5"/>
  <c r="B32" i="5"/>
  <c r="B81" i="5"/>
  <c r="B46" i="5"/>
  <c r="B78" i="5"/>
  <c r="B61" i="5"/>
  <c r="B77" i="5"/>
  <c r="B54" i="5"/>
  <c r="B71" i="5"/>
  <c r="B48" i="5"/>
  <c r="B55" i="5"/>
  <c r="B58" i="5"/>
  <c r="B49" i="5"/>
  <c r="B47" i="5"/>
  <c r="B60" i="5"/>
  <c r="B57" i="5"/>
  <c r="B44" i="5"/>
  <c r="B45" i="5"/>
  <c r="B56" i="5"/>
  <c r="B62" i="5"/>
  <c r="B59" i="5"/>
  <c r="B64" i="5"/>
  <c r="B53" i="5"/>
  <c r="B51" i="5"/>
  <c r="B41" i="5"/>
  <c r="B83" i="5"/>
  <c r="B35" i="5"/>
  <c r="B23" i="5"/>
  <c r="B31" i="5"/>
  <c r="B34" i="5"/>
  <c r="B12" i="5"/>
  <c r="B33" i="5"/>
  <c r="B17" i="5"/>
  <c r="B26" i="5"/>
  <c r="B9" i="5"/>
  <c r="B21" i="5"/>
  <c r="B27" i="5"/>
  <c r="B19" i="5"/>
  <c r="B42" i="5"/>
  <c r="B43" i="5"/>
  <c r="B40" i="5"/>
  <c r="B66" i="5"/>
  <c r="B52" i="5"/>
  <c r="B36" i="5"/>
  <c r="B16" i="5"/>
  <c r="B13" i="5"/>
  <c r="B38" i="5"/>
  <c r="B22" i="5"/>
  <c r="B37" i="5"/>
  <c r="B25" i="5"/>
  <c r="B24" i="5"/>
  <c r="B30" i="5"/>
  <c r="B20" i="5"/>
  <c r="B28" i="5"/>
  <c r="B14" i="5"/>
  <c r="B5" i="5"/>
  <c r="B15" i="5"/>
  <c r="B7" i="5"/>
  <c r="B8" i="5"/>
  <c r="B6" i="5"/>
  <c r="B4" i="5"/>
  <c r="B10" i="5"/>
  <c r="B65" i="5"/>
  <c r="B11" i="5"/>
  <c r="B18" i="5"/>
  <c r="B29" i="5"/>
  <c r="B3" i="5"/>
  <c r="B2" i="5"/>
  <c r="B2" i="4"/>
  <c r="C26" i="4"/>
  <c r="B26" i="4"/>
  <c r="C9" i="4"/>
  <c r="B9" i="4"/>
  <c r="C28" i="4"/>
  <c r="B28" i="4"/>
  <c r="C24" i="4"/>
  <c r="B24" i="4"/>
  <c r="C23" i="4"/>
  <c r="B23" i="4"/>
  <c r="C75" i="4"/>
  <c r="B75" i="4"/>
  <c r="C64" i="4"/>
  <c r="B64" i="4"/>
  <c r="C71" i="4"/>
  <c r="B71" i="4"/>
  <c r="C47" i="4"/>
  <c r="B47" i="4"/>
  <c r="C77" i="4"/>
  <c r="B77" i="4"/>
  <c r="C50" i="4"/>
  <c r="B50" i="4"/>
  <c r="C72" i="4"/>
  <c r="B72" i="4"/>
  <c r="C52" i="4"/>
  <c r="B52" i="4"/>
  <c r="C80" i="4"/>
  <c r="B80" i="4"/>
  <c r="C58" i="4"/>
  <c r="B58" i="4"/>
  <c r="C79" i="4"/>
  <c r="B79" i="4"/>
  <c r="C27" i="4"/>
  <c r="B27" i="4"/>
  <c r="C68" i="4"/>
  <c r="B68" i="4"/>
  <c r="C25" i="4"/>
  <c r="B25" i="4"/>
  <c r="C42" i="4"/>
  <c r="B42" i="4"/>
  <c r="C76" i="4"/>
  <c r="B76" i="4"/>
  <c r="C55" i="4"/>
  <c r="B55" i="4"/>
  <c r="C67" i="4"/>
  <c r="B67" i="4"/>
  <c r="C61" i="4"/>
  <c r="B61" i="4"/>
  <c r="C21" i="4"/>
  <c r="B21" i="4"/>
  <c r="C5" i="4"/>
  <c r="B5" i="4"/>
  <c r="C16" i="4"/>
  <c r="B16" i="4"/>
  <c r="C38" i="4"/>
  <c r="B38" i="4"/>
  <c r="C8" i="4"/>
  <c r="B8" i="4"/>
  <c r="C15" i="4"/>
  <c r="B15" i="4"/>
  <c r="C20" i="4"/>
  <c r="B20" i="4"/>
  <c r="C100" i="4"/>
  <c r="B100" i="4"/>
  <c r="C4" i="4"/>
  <c r="B4" i="4"/>
  <c r="C103" i="4"/>
  <c r="B103" i="4"/>
  <c r="C102" i="4"/>
  <c r="B102" i="4"/>
  <c r="C7" i="4"/>
  <c r="B7" i="4"/>
  <c r="C73" i="4"/>
  <c r="B73" i="4"/>
  <c r="C86" i="4"/>
  <c r="B86" i="4"/>
  <c r="C2" i="4"/>
  <c r="C44" i="4"/>
  <c r="B44" i="4"/>
  <c r="C65" i="4"/>
  <c r="B65" i="4"/>
  <c r="C104" i="4"/>
  <c r="B104" i="4"/>
  <c r="C69" i="4"/>
  <c r="B69" i="4"/>
  <c r="C93" i="4"/>
  <c r="B93" i="4"/>
  <c r="C70" i="4"/>
  <c r="B70" i="4"/>
  <c r="C106" i="4"/>
  <c r="B106" i="4"/>
  <c r="C105" i="4"/>
  <c r="B105" i="4"/>
  <c r="C94" i="4"/>
  <c r="B94" i="4"/>
  <c r="C98" i="4"/>
  <c r="B98" i="4"/>
  <c r="C99" i="4"/>
  <c r="B99" i="4"/>
  <c r="C96" i="4"/>
  <c r="B96" i="4"/>
  <c r="C101" i="4"/>
  <c r="B101" i="4"/>
  <c r="C92" i="4"/>
  <c r="B92" i="4"/>
  <c r="C95" i="4"/>
  <c r="B95" i="4"/>
  <c r="C97" i="4"/>
  <c r="B97" i="4"/>
  <c r="C78" i="4"/>
  <c r="B78" i="4"/>
  <c r="C84" i="4"/>
  <c r="B84" i="4"/>
  <c r="C83" i="4"/>
  <c r="B83" i="4"/>
  <c r="C11" i="4"/>
  <c r="B11" i="4"/>
  <c r="C87" i="4"/>
  <c r="B87" i="4"/>
  <c r="C88" i="4"/>
  <c r="B88" i="4"/>
  <c r="C91" i="4"/>
  <c r="B91" i="4"/>
  <c r="C90" i="4"/>
  <c r="B90" i="4"/>
  <c r="C3" i="4"/>
  <c r="B3" i="4"/>
  <c r="C30" i="4"/>
  <c r="B30" i="4"/>
  <c r="C10" i="4"/>
  <c r="B10" i="4"/>
  <c r="C14" i="4"/>
  <c r="B14" i="4"/>
  <c r="C45" i="4"/>
  <c r="B45" i="4"/>
  <c r="C35" i="4"/>
  <c r="B35" i="4"/>
  <c r="C17" i="4"/>
  <c r="B17" i="4"/>
  <c r="C54" i="4"/>
  <c r="B54" i="4"/>
  <c r="C33" i="4"/>
  <c r="B33" i="4"/>
  <c r="C85" i="4"/>
  <c r="B85" i="4"/>
  <c r="C34" i="4"/>
  <c r="B34" i="4"/>
  <c r="C56" i="4"/>
  <c r="B56" i="4"/>
  <c r="C57" i="4"/>
  <c r="B57" i="4"/>
  <c r="C62" i="4"/>
  <c r="B62" i="4"/>
  <c r="C29" i="4"/>
  <c r="B29" i="4"/>
  <c r="C81" i="4"/>
  <c r="B81" i="4"/>
  <c r="C66" i="4"/>
  <c r="B66" i="4"/>
  <c r="C59" i="4"/>
  <c r="B59" i="4"/>
  <c r="C60" i="4"/>
  <c r="B60" i="4"/>
  <c r="C43" i="4"/>
  <c r="B43" i="4"/>
  <c r="C41" i="4"/>
  <c r="B41" i="4"/>
  <c r="C74" i="4"/>
  <c r="B74" i="4"/>
  <c r="C32" i="4"/>
  <c r="B32" i="4"/>
  <c r="C39" i="4"/>
  <c r="B39" i="4"/>
  <c r="C31" i="4"/>
  <c r="B31" i="4"/>
  <c r="C53" i="4"/>
  <c r="B53" i="4"/>
  <c r="C49" i="4"/>
  <c r="B49" i="4"/>
  <c r="C40" i="4"/>
  <c r="B40" i="4"/>
  <c r="C89" i="4"/>
  <c r="B89" i="4"/>
  <c r="C51" i="4"/>
  <c r="B51" i="4"/>
  <c r="C82" i="4"/>
  <c r="B82" i="4"/>
  <c r="C46" i="4"/>
  <c r="B46" i="4"/>
  <c r="C48" i="4"/>
  <c r="B48" i="4"/>
  <c r="C18" i="4"/>
  <c r="B18" i="4"/>
  <c r="C12" i="4"/>
  <c r="B12" i="4"/>
  <c r="C13" i="4"/>
  <c r="B13" i="4"/>
  <c r="C22" i="4"/>
  <c r="B22" i="4"/>
  <c r="C37" i="4"/>
  <c r="B37" i="4"/>
  <c r="C36" i="4"/>
  <c r="B36" i="4"/>
  <c r="C6" i="4"/>
  <c r="B6" i="4"/>
  <c r="C19" i="4"/>
  <c r="B19" i="4"/>
  <c r="C63" i="4"/>
  <c r="B63" i="4"/>
  <c r="D76" i="9" l="1"/>
  <c r="D74" i="9"/>
  <c r="D5" i="9"/>
  <c r="D2" i="9"/>
  <c r="D4" i="9"/>
  <c r="D3" i="9"/>
  <c r="D7" i="9"/>
  <c r="D10" i="9"/>
  <c r="D6" i="9"/>
  <c r="D23" i="9"/>
  <c r="D28" i="9"/>
  <c r="D26" i="9"/>
  <c r="D27" i="9"/>
  <c r="D25" i="9"/>
  <c r="D20" i="9"/>
  <c r="D11" i="9"/>
  <c r="D18" i="9"/>
  <c r="D19" i="9"/>
  <c r="D9" i="9"/>
  <c r="D15" i="9"/>
  <c r="D12" i="9"/>
  <c r="D22" i="9"/>
  <c r="D21" i="9"/>
  <c r="D16" i="9"/>
  <c r="D24" i="9"/>
  <c r="D17" i="9"/>
  <c r="D13" i="9"/>
  <c r="D14" i="9"/>
  <c r="D8" i="9"/>
  <c r="D49" i="9"/>
  <c r="D34" i="9"/>
  <c r="D50" i="9"/>
  <c r="D41" i="9"/>
  <c r="D37" i="9"/>
  <c r="D43" i="9"/>
  <c r="D44" i="9"/>
  <c r="D51" i="9"/>
  <c r="D31" i="9"/>
  <c r="D42" i="9"/>
  <c r="D47" i="9"/>
  <c r="D46" i="9"/>
  <c r="D38" i="9"/>
  <c r="D45" i="9"/>
  <c r="D33" i="9"/>
  <c r="D40" i="9"/>
  <c r="D35" i="9"/>
  <c r="D48" i="9"/>
  <c r="D29" i="9"/>
  <c r="D36" i="9"/>
  <c r="D39" i="9"/>
  <c r="D32" i="9"/>
  <c r="D30" i="9"/>
  <c r="D54" i="9"/>
  <c r="D58" i="9"/>
  <c r="D57" i="9"/>
  <c r="D69" i="9"/>
  <c r="D60" i="9"/>
  <c r="D52" i="9"/>
  <c r="D71" i="9"/>
  <c r="D72" i="9"/>
  <c r="D64" i="9"/>
  <c r="D53" i="9"/>
  <c r="D56" i="9"/>
  <c r="D55" i="9"/>
  <c r="D66" i="9"/>
  <c r="D61" i="9"/>
  <c r="D59" i="9"/>
  <c r="D62" i="9"/>
  <c r="D63" i="9"/>
  <c r="D70" i="9"/>
  <c r="D67" i="9"/>
  <c r="D65" i="9"/>
  <c r="D75" i="9"/>
  <c r="D68" i="9"/>
  <c r="D73" i="9"/>
  <c r="D94" i="9"/>
  <c r="D91" i="9"/>
  <c r="D105" i="9"/>
  <c r="D97" i="9"/>
  <c r="D93" i="9"/>
  <c r="D102" i="9"/>
  <c r="D95" i="9"/>
  <c r="D90" i="9"/>
  <c r="D104" i="9"/>
  <c r="D92" i="9"/>
  <c r="D96" i="9"/>
  <c r="D85" i="9"/>
  <c r="D77" i="9"/>
  <c r="D87" i="9"/>
  <c r="D81" i="9"/>
  <c r="D103" i="9"/>
  <c r="D88" i="9"/>
  <c r="D106" i="9"/>
  <c r="D89" i="9"/>
  <c r="D98" i="9"/>
  <c r="D84" i="9"/>
  <c r="D101" i="9"/>
  <c r="D83" i="9"/>
  <c r="D78" i="9"/>
  <c r="D79" i="9"/>
  <c r="D86" i="9"/>
  <c r="D80" i="9"/>
  <c r="D100" i="9"/>
  <c r="D82" i="9"/>
  <c r="D99" i="9"/>
  <c r="D2" i="8"/>
  <c r="D3" i="8"/>
  <c r="D79" i="8"/>
  <c r="D31" i="8"/>
  <c r="D57" i="8"/>
  <c r="D33" i="8"/>
  <c r="D12" i="8"/>
  <c r="D38" i="8"/>
  <c r="D77" i="8"/>
  <c r="D55" i="8"/>
  <c r="D61" i="8"/>
  <c r="D78" i="8"/>
  <c r="D85" i="8"/>
  <c r="D56" i="8"/>
  <c r="D82" i="8"/>
  <c r="D41" i="8"/>
  <c r="D80" i="8"/>
  <c r="D60" i="8"/>
  <c r="D58" i="8"/>
  <c r="D74" i="8"/>
  <c r="D54" i="8"/>
  <c r="D94" i="8"/>
  <c r="D36" i="8"/>
  <c r="D37" i="8"/>
  <c r="D42" i="8"/>
  <c r="D34" i="8"/>
  <c r="D81" i="8"/>
  <c r="D14" i="8"/>
  <c r="D62" i="8"/>
  <c r="D44" i="8"/>
  <c r="D92" i="8"/>
  <c r="D83" i="8"/>
  <c r="D40" i="8"/>
  <c r="D66" i="8"/>
  <c r="D87" i="8"/>
  <c r="D84" i="8"/>
  <c r="D86" i="8"/>
  <c r="D98" i="8"/>
  <c r="D48" i="8"/>
  <c r="D35" i="8"/>
  <c r="D71" i="8"/>
  <c r="D32" i="8"/>
  <c r="D70" i="8"/>
  <c r="D88" i="8"/>
  <c r="D64" i="8"/>
  <c r="D69" i="8"/>
  <c r="D76" i="8"/>
  <c r="D72" i="8"/>
  <c r="D43" i="8"/>
  <c r="D67" i="8"/>
  <c r="D90" i="8"/>
  <c r="D96" i="8"/>
  <c r="D73" i="8"/>
  <c r="D65" i="8"/>
  <c r="D68" i="8"/>
  <c r="D39" i="8"/>
  <c r="D95" i="8"/>
  <c r="D75" i="8"/>
  <c r="D93" i="8"/>
  <c r="D104" i="8"/>
  <c r="D97" i="8"/>
  <c r="D91" i="8"/>
  <c r="D46" i="8"/>
  <c r="D11" i="8"/>
  <c r="D89" i="8"/>
  <c r="D13" i="8"/>
  <c r="D63" i="8"/>
  <c r="D99" i="8"/>
  <c r="D45" i="8"/>
  <c r="D106" i="8"/>
  <c r="D102" i="8"/>
  <c r="D47" i="8"/>
  <c r="D100" i="8"/>
  <c r="D59" i="8"/>
  <c r="D101" i="8"/>
  <c r="D51" i="8"/>
  <c r="D15" i="8"/>
  <c r="D103" i="8"/>
  <c r="D50" i="8"/>
  <c r="D105" i="8"/>
  <c r="D49" i="8"/>
  <c r="D9" i="8"/>
  <c r="D52" i="8"/>
  <c r="D16" i="8"/>
  <c r="D53" i="8"/>
  <c r="D26" i="8"/>
  <c r="D23" i="8"/>
  <c r="D18" i="8"/>
  <c r="D19" i="8"/>
  <c r="D24" i="8"/>
  <c r="D21" i="8"/>
  <c r="D17" i="8"/>
  <c r="D25" i="8"/>
  <c r="D27" i="8"/>
  <c r="D22" i="8"/>
  <c r="D20" i="8"/>
  <c r="D29" i="8"/>
  <c r="D28" i="8"/>
  <c r="D30" i="8"/>
  <c r="D8" i="8"/>
  <c r="D10" i="8"/>
  <c r="D4" i="8"/>
  <c r="D6" i="8"/>
  <c r="D7" i="8"/>
  <c r="D5" i="8"/>
  <c r="D2" i="5"/>
  <c r="D3" i="5"/>
  <c r="D29" i="5"/>
  <c r="D18" i="5"/>
  <c r="D11" i="5"/>
  <c r="D65" i="5"/>
  <c r="D10" i="5"/>
  <c r="D4" i="5"/>
  <c r="D6" i="5"/>
  <c r="D8" i="5"/>
  <c r="D7" i="5"/>
  <c r="D15" i="5"/>
  <c r="D5" i="5"/>
  <c r="D14" i="5"/>
  <c r="D28" i="5"/>
  <c r="D20" i="5"/>
  <c r="D30" i="5"/>
  <c r="D24" i="5"/>
  <c r="D25" i="5"/>
  <c r="D37" i="5"/>
  <c r="D22" i="5"/>
  <c r="D38" i="5"/>
  <c r="D13" i="5"/>
  <c r="D16" i="5"/>
  <c r="D36" i="5"/>
  <c r="D52" i="5"/>
  <c r="D66" i="5"/>
  <c r="D40" i="5"/>
  <c r="D43" i="5"/>
  <c r="D42" i="5"/>
  <c r="D19" i="5"/>
  <c r="D27" i="5"/>
  <c r="D21" i="5"/>
  <c r="D9" i="5"/>
  <c r="D26" i="5"/>
  <c r="D17" i="5"/>
  <c r="D33" i="5"/>
  <c r="D12" i="5"/>
  <c r="D34" i="5"/>
  <c r="D31" i="5"/>
  <c r="D23" i="5"/>
  <c r="D35" i="5"/>
  <c r="D83" i="5"/>
  <c r="D41" i="5"/>
  <c r="D51" i="5"/>
  <c r="D53" i="5"/>
  <c r="D64" i="5"/>
  <c r="D59" i="5"/>
  <c r="D62" i="5"/>
  <c r="D56" i="5"/>
  <c r="D45" i="5"/>
  <c r="D44" i="5"/>
  <c r="D57" i="5"/>
  <c r="D60" i="5"/>
  <c r="D47" i="5"/>
  <c r="D49" i="5"/>
  <c r="D58" i="5"/>
  <c r="D55" i="5"/>
  <c r="D48" i="5"/>
  <c r="D71" i="5"/>
  <c r="D54" i="5"/>
  <c r="D77" i="5"/>
  <c r="D61" i="5"/>
  <c r="D78" i="5"/>
  <c r="D46" i="5"/>
  <c r="D81" i="5"/>
  <c r="D32" i="5"/>
  <c r="D67" i="5"/>
  <c r="D68" i="5"/>
  <c r="D39" i="5"/>
  <c r="D74" i="5"/>
  <c r="D75" i="5"/>
  <c r="D50" i="5"/>
  <c r="D63" i="5"/>
  <c r="D72" i="5"/>
  <c r="D69" i="5"/>
  <c r="D85" i="5"/>
  <c r="D79" i="5"/>
  <c r="D76" i="5"/>
  <c r="D70" i="5"/>
  <c r="D80" i="5"/>
  <c r="D89" i="5"/>
  <c r="D90" i="5"/>
  <c r="D73" i="5"/>
  <c r="D82" i="5"/>
  <c r="D88" i="5"/>
  <c r="D87" i="5"/>
  <c r="D84" i="5"/>
  <c r="D92" i="5"/>
  <c r="D91" i="5"/>
  <c r="D95" i="5"/>
  <c r="D86" i="5"/>
  <c r="D93" i="5"/>
  <c r="D99" i="5"/>
  <c r="D98" i="5"/>
  <c r="D96" i="5"/>
  <c r="D97" i="5"/>
  <c r="D94" i="5"/>
  <c r="D101" i="5"/>
  <c r="D100" i="5"/>
  <c r="D102" i="5"/>
  <c r="D103" i="5"/>
  <c r="D104" i="5"/>
  <c r="D105" i="5"/>
  <c r="D106" i="5"/>
  <c r="D63" i="4"/>
  <c r="D19" i="4"/>
  <c r="D6" i="4"/>
  <c r="D36" i="4"/>
  <c r="D37" i="4"/>
  <c r="D22" i="4"/>
  <c r="D13" i="4"/>
  <c r="D12" i="4"/>
  <c r="D18" i="4"/>
  <c r="D48" i="4"/>
  <c r="D46" i="4"/>
  <c r="D82" i="4"/>
  <c r="D51" i="4"/>
  <c r="D89" i="4"/>
  <c r="D40" i="4"/>
  <c r="D49" i="4"/>
  <c r="D53" i="4"/>
  <c r="D31" i="4"/>
  <c r="D39" i="4"/>
  <c r="D32" i="4"/>
  <c r="D74" i="4"/>
  <c r="D41" i="4"/>
  <c r="D43" i="4"/>
  <c r="D60" i="4"/>
  <c r="D59" i="4"/>
  <c r="D66" i="4"/>
  <c r="D81" i="4"/>
  <c r="D29" i="4"/>
  <c r="D62" i="4"/>
  <c r="D57" i="4"/>
  <c r="D56" i="4"/>
  <c r="D34" i="4"/>
  <c r="D85" i="4"/>
  <c r="D33" i="4"/>
  <c r="D54" i="4"/>
  <c r="D17" i="4"/>
  <c r="D35" i="4"/>
  <c r="D45" i="4"/>
  <c r="D14" i="4"/>
  <c r="D10" i="4"/>
  <c r="D30" i="4"/>
  <c r="D3" i="4"/>
  <c r="D90" i="4"/>
  <c r="D91" i="4"/>
  <c r="D88" i="4"/>
  <c r="D87" i="4"/>
  <c r="D11" i="4"/>
  <c r="D83" i="4"/>
  <c r="D84" i="4"/>
  <c r="D78" i="4"/>
  <c r="D97" i="4"/>
  <c r="D95" i="4"/>
  <c r="D92" i="4"/>
  <c r="D101" i="4"/>
  <c r="D96" i="4"/>
  <c r="D99" i="4"/>
  <c r="D98" i="4"/>
  <c r="D94" i="4"/>
  <c r="D105" i="4"/>
  <c r="D70" i="4"/>
  <c r="D93" i="4"/>
  <c r="D69" i="4"/>
  <c r="D104" i="4"/>
  <c r="D65" i="4"/>
  <c r="D44" i="4"/>
  <c r="D2" i="4"/>
  <c r="D86" i="4"/>
  <c r="D73" i="4"/>
  <c r="D7" i="4"/>
  <c r="D102" i="4"/>
  <c r="D103" i="4"/>
  <c r="D4" i="4"/>
  <c r="D100" i="4"/>
  <c r="D20" i="4"/>
  <c r="D15" i="4"/>
  <c r="D8" i="4"/>
  <c r="D38" i="4"/>
  <c r="D16" i="4"/>
  <c r="D5" i="4"/>
  <c r="D21" i="4"/>
  <c r="D61" i="4"/>
  <c r="D67" i="4"/>
  <c r="D55" i="4"/>
  <c r="D76" i="4"/>
  <c r="D42" i="4"/>
  <c r="D25" i="4"/>
  <c r="D68" i="4"/>
  <c r="D27" i="4"/>
  <c r="D79" i="4"/>
  <c r="D58" i="4"/>
  <c r="D80" i="4"/>
  <c r="D52" i="4"/>
  <c r="D72" i="4"/>
  <c r="D50" i="4"/>
  <c r="D77" i="4"/>
  <c r="D47" i="4"/>
  <c r="D71" i="4"/>
  <c r="D64" i="4"/>
  <c r="D75" i="4"/>
  <c r="D23" i="4"/>
  <c r="D24" i="4"/>
  <c r="D28" i="4"/>
  <c r="D9" i="4"/>
  <c r="D26" i="4"/>
  <c r="D106" i="4"/>
</calcChain>
</file>

<file path=xl/sharedStrings.xml><?xml version="1.0" encoding="utf-8"?>
<sst xmlns="http://schemas.openxmlformats.org/spreadsheetml/2006/main" count="7743" uniqueCount="1416">
  <si>
    <t>carrier_id</t>
  </si>
  <si>
    <t>machineset</t>
  </si>
  <si>
    <t>dataset</t>
  </si>
  <si>
    <t>operational-instance toleration</t>
  </si>
  <si>
    <t>min</t>
  </si>
  <si>
    <t>no</t>
  </si>
  <si>
    <t>max</t>
  </si>
  <si>
    <t>yes (separate node)</t>
  </si>
  <si>
    <t>time</t>
  </si>
  <si>
    <t>1xx</t>
  </si>
  <si>
    <t>2xx</t>
  </si>
  <si>
    <t>3xx</t>
  </si>
  <si>
    <t>4xx</t>
  </si>
  <si>
    <t>5xx</t>
  </si>
  <si>
    <t>NaN</t>
  </si>
  <si>
    <t>build_id</t>
  </si>
  <si>
    <t>duration</t>
  </si>
  <si>
    <t>env</t>
  </si>
  <si>
    <t>ko</t>
  </si>
  <si>
    <t>mean</t>
  </si>
  <si>
    <t>method</t>
  </si>
  <si>
    <t>ok</t>
  </si>
  <si>
    <t>pct50</t>
  </si>
  <si>
    <t>pct75</t>
  </si>
  <si>
    <t>pct90</t>
  </si>
  <si>
    <t>pct95</t>
  </si>
  <si>
    <t>pct99</t>
  </si>
  <si>
    <t>request_name</t>
  </si>
  <si>
    <t>simulation</t>
  </si>
  <si>
    <t>test_type</t>
  </si>
  <si>
    <t>throughput</t>
  </si>
  <si>
    <t>total</t>
  </si>
  <si>
    <t>users</t>
  </si>
  <si>
    <t>2023-12-08T14:55:20Z</t>
  </si>
  <si>
    <t>0</t>
  </si>
  <si>
    <t>1043184</t>
  </si>
  <si>
    <t>build_b56a1621-4b25-4c71-b970-22e30bddf5fa</t>
  </si>
  <si>
    <t>3516</t>
  </si>
  <si>
    <t>volume</t>
  </si>
  <si>
    <t>16179.0</t>
  </si>
  <si>
    <t>88.0</t>
  </si>
  <si>
    <t>All</t>
  </si>
  <si>
    <t>2.0</t>
  </si>
  <si>
    <t>31</t>
  </si>
  <si>
    <t>64</t>
  </si>
  <si>
    <t>210</t>
  </si>
  <si>
    <t>404</t>
  </si>
  <si>
    <t>954</t>
  </si>
  <si>
    <t>officer_processes</t>
  </si>
  <si>
    <t>debug</t>
  </si>
  <si>
    <t>296.696</t>
  </si>
  <si>
    <t>1502</t>
  </si>
  <si>
    <t>3539</t>
  </si>
  <si>
    <t>2882.0</t>
  </si>
  <si>
    <t>853.0</t>
  </si>
  <si>
    <t>POST</t>
  </si>
  <si>
    <t>386.0</t>
  </si>
  <si>
    <t>797</t>
  </si>
  <si>
    <t>1027</t>
  </si>
  <si>
    <t>1276</t>
  </si>
  <si>
    <t>1486</t>
  </si>
  <si>
    <t>2001</t>
  </si>
  <si>
    <t>[portal][bp:update_personnel][task:update-personnel-data][sign-form]</t>
  </si>
  <si>
    <t>1.007</t>
  </si>
  <si>
    <t>3535</t>
  </si>
  <si>
    <t>2004.0</t>
  </si>
  <si>
    <t>299.0</t>
  </si>
  <si>
    <t>105.0</t>
  </si>
  <si>
    <t>262</t>
  </si>
  <si>
    <t>369</t>
  </si>
  <si>
    <t>504</t>
  </si>
  <si>
    <t>588</t>
  </si>
  <si>
    <t>808</t>
  </si>
  <si>
    <t>[portal][bp:update_personnel][task:update-personnel-data][complete]</t>
  </si>
  <si>
    <t>1.005</t>
  </si>
  <si>
    <t>3536</t>
  </si>
  <si>
    <t>1337.0</t>
  </si>
  <si>
    <t>265.0</t>
  </si>
  <si>
    <t>104.0</t>
  </si>
  <si>
    <t>239</t>
  </si>
  <si>
    <t>325</t>
  </si>
  <si>
    <t>423</t>
  </si>
  <si>
    <t>494</t>
  </si>
  <si>
    <t>683</t>
  </si>
  <si>
    <t>[portal][bp:update_personnel][start-with-form]</t>
  </si>
  <si>
    <t>1.006</t>
  </si>
  <si>
    <t>3265</t>
  </si>
  <si>
    <t>3061.0</t>
  </si>
  <si>
    <t>861.0</t>
  </si>
  <si>
    <t>377.0</t>
  </si>
  <si>
    <t>1033</t>
  </si>
  <si>
    <t>1306</t>
  </si>
  <si>
    <t>1494</t>
  </si>
  <si>
    <t>1979</t>
  </si>
  <si>
    <t>[portal][bp:update_chemical_dict][task:update-chemical-dict][sign-form]</t>
  </si>
  <si>
    <t>0.929</t>
  </si>
  <si>
    <t>3264</t>
  </si>
  <si>
    <t>1666.0</t>
  </si>
  <si>
    <t>322.0</t>
  </si>
  <si>
    <t>112.0</t>
  </si>
  <si>
    <t>285</t>
  </si>
  <si>
    <t>395</t>
  </si>
  <si>
    <t>537</t>
  </si>
  <si>
    <t>625</t>
  </si>
  <si>
    <t>915</t>
  </si>
  <si>
    <t>[portal][bp:update_chemical_dict][task:update-chemical-dict][complete]</t>
  </si>
  <si>
    <t>0.928</t>
  </si>
  <si>
    <t>3269</t>
  </si>
  <si>
    <t>967.0</t>
  </si>
  <si>
    <t>114.0</t>
  </si>
  <si>
    <t>37.0</t>
  </si>
  <si>
    <t>99</t>
  </si>
  <si>
    <t>138</t>
  </si>
  <si>
    <t>188</t>
  </si>
  <si>
    <t>231</t>
  </si>
  <si>
    <t>365</t>
  </si>
  <si>
    <t>[portal][bp:update_chemical_dict][start]</t>
  </si>
  <si>
    <t>0.93</t>
  </si>
  <si>
    <t>3637</t>
  </si>
  <si>
    <t>3455.0</t>
  </si>
  <si>
    <t>857.0</t>
  </si>
  <si>
    <t>365.0</t>
  </si>
  <si>
    <t>795</t>
  </si>
  <si>
    <t>1034</t>
  </si>
  <si>
    <t>1303</t>
  </si>
  <si>
    <t>1492</t>
  </si>
  <si>
    <t>1910</t>
  </si>
  <si>
    <t>[portal][bp:update-lab][task:update-laboratory-data][sign-form]</t>
  </si>
  <si>
    <t>1.034</t>
  </si>
  <si>
    <t>7266</t>
  </si>
  <si>
    <t>16170.0</t>
  </si>
  <si>
    <t>300.0</t>
  </si>
  <si>
    <t>102.0</t>
  </si>
  <si>
    <t>254</t>
  </si>
  <si>
    <t>370</t>
  </si>
  <si>
    <t>512</t>
  </si>
  <si>
    <t>619</t>
  </si>
  <si>
    <t>928</t>
  </si>
  <si>
    <t>[portal][bp:update-lab][task:update-laboratory-data][complete]</t>
  </si>
  <si>
    <t>2.067</t>
  </si>
  <si>
    <t>1236.0</t>
  </si>
  <si>
    <t>287.0</t>
  </si>
  <si>
    <t>115.0</t>
  </si>
  <si>
    <t>258</t>
  </si>
  <si>
    <t>354</t>
  </si>
  <si>
    <t>466</t>
  </si>
  <si>
    <t>547</t>
  </si>
  <si>
    <t>726</t>
  </si>
  <si>
    <t>[portal][bp:update-lab][start-with-form]</t>
  </si>
  <si>
    <t>2342</t>
  </si>
  <si>
    <t>3421.0</t>
  </si>
  <si>
    <t>497.0</t>
  </si>
  <si>
    <t>155.0</t>
  </si>
  <si>
    <t>442</t>
  </si>
  <si>
    <t>604</t>
  </si>
  <si>
    <t>949</t>
  </si>
  <si>
    <t>1442</t>
  </si>
  <si>
    <t>[portal][bp:read_personnel][task:read-personnel][complete]</t>
  </si>
  <si>
    <t>0.666</t>
  </si>
  <si>
    <t>2343</t>
  </si>
  <si>
    <t>1006.0</t>
  </si>
  <si>
    <t>305.0</t>
  </si>
  <si>
    <t>111.0</t>
  </si>
  <si>
    <t>278</t>
  </si>
  <si>
    <t>363</t>
  </si>
  <si>
    <t>471</t>
  </si>
  <si>
    <t>553</t>
  </si>
  <si>
    <t>775</t>
  </si>
  <si>
    <t>[portal][bp:read_personnel][start-with-form]</t>
  </si>
  <si>
    <t>2397</t>
  </si>
  <si>
    <t>2031.0</t>
  </si>
  <si>
    <t>476.0</t>
  </si>
  <si>
    <t>149.0</t>
  </si>
  <si>
    <t>584</t>
  </si>
  <si>
    <t>782</t>
  </si>
  <si>
    <t>923</t>
  </si>
  <si>
    <t>1293</t>
  </si>
  <si>
    <t>[portal][bp:read_lab][task:read-lab][complete]</t>
  </si>
  <si>
    <t>0.682</t>
  </si>
  <si>
    <t>2395</t>
  </si>
  <si>
    <t>1645.0</t>
  </si>
  <si>
    <t>334.0</t>
  </si>
  <si>
    <t>131.0</t>
  </si>
  <si>
    <t>301</t>
  </si>
  <si>
    <t>397</t>
  </si>
  <si>
    <t>511</t>
  </si>
  <si>
    <t>856</t>
  </si>
  <si>
    <t>[portal][bp:read_lab][start-with-form]</t>
  </si>
  <si>
    <t>0.681</t>
  </si>
  <si>
    <t>3187</t>
  </si>
  <si>
    <t>4442.0</t>
  </si>
  <si>
    <t>913.0</t>
  </si>
  <si>
    <t>404.0</t>
  </si>
  <si>
    <t>1095</t>
  </si>
  <si>
    <t>1364</t>
  </si>
  <si>
    <t>1564</t>
  </si>
  <si>
    <t>2128</t>
  </si>
  <si>
    <t>[portal][bp:create_app_primary][task:sign-create-app-primary][sign-form]</t>
  </si>
  <si>
    <t>0.906</t>
  </si>
  <si>
    <t>3185</t>
  </si>
  <si>
    <t>1758.0</t>
  </si>
  <si>
    <t>308.0</t>
  </si>
  <si>
    <t>263</t>
  </si>
  <si>
    <t>386</t>
  </si>
  <si>
    <t>531</t>
  </si>
  <si>
    <t>656</t>
  </si>
  <si>
    <t>934</t>
  </si>
  <si>
    <t>[portal][bp:create_app_primary][task:letter_data][complete]</t>
  </si>
  <si>
    <t>2040.0</t>
  </si>
  <si>
    <t>302.0</t>
  </si>
  <si>
    <t>95.0</t>
  </si>
  <si>
    <t>375</t>
  </si>
  <si>
    <t>509</t>
  </si>
  <si>
    <t>610</t>
  </si>
  <si>
    <t>920</t>
  </si>
  <si>
    <t>[portal][bp:create_app_primary][task:decision_include][complete]</t>
  </si>
  <si>
    <t>3186</t>
  </si>
  <si>
    <t>2112.0</t>
  </si>
  <si>
    <t>336.0</t>
  </si>
  <si>
    <t>113.0</t>
  </si>
  <si>
    <t>297</t>
  </si>
  <si>
    <t>420</t>
  </si>
  <si>
    <t>566</t>
  </si>
  <si>
    <t>678</t>
  </si>
  <si>
    <t>930</t>
  </si>
  <si>
    <t>[portal][bp:create_app_primary][task:create_app_primary][complete]</t>
  </si>
  <si>
    <t>3192</t>
  </si>
  <si>
    <t>1459.0</t>
  </si>
  <si>
    <t>286</t>
  </si>
  <si>
    <t>399</t>
  </si>
  <si>
    <t>535</t>
  </si>
  <si>
    <t>645</t>
  </si>
  <si>
    <t>911</t>
  </si>
  <si>
    <t>[portal][bp:create_app_primary][task:check_complience][complete]</t>
  </si>
  <si>
    <t>0.908</t>
  </si>
  <si>
    <t>3189</t>
  </si>
  <si>
    <t>1709.0</t>
  </si>
  <si>
    <t>310.0</t>
  </si>
  <si>
    <t>110.0</t>
  </si>
  <si>
    <t>382</t>
  </si>
  <si>
    <t>526</t>
  </si>
  <si>
    <t>632</t>
  </si>
  <si>
    <t>942</t>
  </si>
  <si>
    <t>[portal][bp:create_app_primary][task:add_bio_phys_labor_factors_task][complete]</t>
  </si>
  <si>
    <t>0.907</t>
  </si>
  <si>
    <t>3191</t>
  </si>
  <si>
    <t>1173.0</t>
  </si>
  <si>
    <t>303.0</t>
  </si>
  <si>
    <t>476</t>
  </si>
  <si>
    <t>739</t>
  </si>
  <si>
    <t>[portal][bp:create_app_primary][start-with-form]</t>
  </si>
  <si>
    <t>2831</t>
  </si>
  <si>
    <t>3476.0</t>
  </si>
  <si>
    <t>925.0</t>
  </si>
  <si>
    <t>408.0</t>
  </si>
  <si>
    <t>861</t>
  </si>
  <si>
    <t>1115</t>
  </si>
  <si>
    <t>1415</t>
  </si>
  <si>
    <t>1594</t>
  </si>
  <si>
    <t>2109</t>
  </si>
  <si>
    <t>[portal][bp:create_app_expanse][task:sign-create-app-expanse][sign-form]</t>
  </si>
  <si>
    <t>0.805</t>
  </si>
  <si>
    <t>2830</t>
  </si>
  <si>
    <t>1803.0</t>
  </si>
  <si>
    <t>101.0</t>
  </si>
  <si>
    <t>272</t>
  </si>
  <si>
    <t>387</t>
  </si>
  <si>
    <t>527</t>
  </si>
  <si>
    <t>612</t>
  </si>
  <si>
    <t>904</t>
  </si>
  <si>
    <t>[portal][bp:create_app_expanse][task:decision_include][complete]</t>
  </si>
  <si>
    <t>2834</t>
  </si>
  <si>
    <t>2290.0</t>
  </si>
  <si>
    <t>355.0</t>
  </si>
  <si>
    <t>307</t>
  </si>
  <si>
    <t>441</t>
  </si>
  <si>
    <t>603</t>
  </si>
  <si>
    <t>721</t>
  </si>
  <si>
    <t>1065</t>
  </si>
  <si>
    <t>[portal][bp:create_app_expanse][task:create_app_expanse][complete]</t>
  </si>
  <si>
    <t>0.806</t>
  </si>
  <si>
    <t>5666</t>
  </si>
  <si>
    <t>1744.0</t>
  </si>
  <si>
    <t>325.0</t>
  </si>
  <si>
    <t>284</t>
  </si>
  <si>
    <t>401</t>
  </si>
  <si>
    <t>543</t>
  </si>
  <si>
    <t>655</t>
  </si>
  <si>
    <t>959</t>
  </si>
  <si>
    <t>[portal][bp:create_app_expanse][task:check_complience][complete]</t>
  </si>
  <si>
    <t>1.611</t>
  </si>
  <si>
    <t>2835</t>
  </si>
  <si>
    <t>1628.0</t>
  </si>
  <si>
    <t>319.0</t>
  </si>
  <si>
    <t>277</t>
  </si>
  <si>
    <t>649</t>
  </si>
  <si>
    <t>926</t>
  </si>
  <si>
    <t>[portal][bp:create_app_expanse][task:add_bio_phys_labor_factors_task][complete]</t>
  </si>
  <si>
    <t>1501.0</t>
  </si>
  <si>
    <t>317.0</t>
  </si>
  <si>
    <t>121.0</t>
  </si>
  <si>
    <t>292</t>
  </si>
  <si>
    <t>381</t>
  </si>
  <si>
    <t>483</t>
  </si>
  <si>
    <t>564</t>
  </si>
  <si>
    <t>771</t>
  </si>
  <si>
    <t>[portal][bp:create_app_expanse][start-with-form]</t>
  </si>
  <si>
    <t>2467</t>
  </si>
  <si>
    <t>3267.0</t>
  </si>
  <si>
    <t>972.0</t>
  </si>
  <si>
    <t>451.0</t>
  </si>
  <si>
    <t>892</t>
  </si>
  <si>
    <t>1143</t>
  </si>
  <si>
    <t>1427</t>
  </si>
  <si>
    <t>1659</t>
  </si>
  <si>
    <t>2259</t>
  </si>
  <si>
    <t>[portal][bp:create_app_exclude][task:sign-create-app-exclude][sign-form]</t>
  </si>
  <si>
    <t>0.702</t>
  </si>
  <si>
    <t>2469</t>
  </si>
  <si>
    <t>1656.0</t>
  </si>
  <si>
    <t>328.0</t>
  </si>
  <si>
    <t>396</t>
  </si>
  <si>
    <t>540</t>
  </si>
  <si>
    <t>652</t>
  </si>
  <si>
    <t>936</t>
  </si>
  <si>
    <t>[portal][bp:create_app_exclude][task:letter_data][complete]</t>
  </si>
  <si>
    <t>2471</t>
  </si>
  <si>
    <t>1688.0</t>
  </si>
  <si>
    <t>342.0</t>
  </si>
  <si>
    <t>118.0</t>
  </si>
  <si>
    <t>300</t>
  </si>
  <si>
    <t>419</t>
  </si>
  <si>
    <t>565</t>
  </si>
  <si>
    <t>675</t>
  </si>
  <si>
    <t>921</t>
  </si>
  <si>
    <t>[portal][bp:create_app_exclude][task:create_app_exclude_decision][complete]</t>
  </si>
  <si>
    <t>0.703</t>
  </si>
  <si>
    <t>2470</t>
  </si>
  <si>
    <t>2684.0</t>
  </si>
  <si>
    <t>349.0</t>
  </si>
  <si>
    <t>305</t>
  </si>
  <si>
    <t>428</t>
  </si>
  <si>
    <t>572</t>
  </si>
  <si>
    <t>666</t>
  </si>
  <si>
    <t>967</t>
  </si>
  <si>
    <t>[portal][bp:create_app_exclude][task:create_app_exclude_check][complete]</t>
  </si>
  <si>
    <t>1749.0</t>
  </si>
  <si>
    <t>359.0</t>
  </si>
  <si>
    <t>117.0</t>
  </si>
  <si>
    <t>314</t>
  </si>
  <si>
    <t>440</t>
  </si>
  <si>
    <t>598</t>
  </si>
  <si>
    <t>701</t>
  </si>
  <si>
    <t>997</t>
  </si>
  <si>
    <t>[portal][bp:create_app_exclude][task:create_app_exclude][complete]</t>
  </si>
  <si>
    <t>1353.0</t>
  </si>
  <si>
    <t>285.0</t>
  </si>
  <si>
    <t>107.0</t>
  </si>
  <si>
    <t>261</t>
  </si>
  <si>
    <t>344</t>
  </si>
  <si>
    <t>447</t>
  </si>
  <si>
    <t>516</t>
  </si>
  <si>
    <t>694</t>
  </si>
  <si>
    <t>[portal][bp:create_app_exclude][start-with-form]</t>
  </si>
  <si>
    <t>3482</t>
  </si>
  <si>
    <t>3187.0</t>
  </si>
  <si>
    <t>797.0</t>
  </si>
  <si>
    <t>362.0</t>
  </si>
  <si>
    <t>718</t>
  </si>
  <si>
    <t>969</t>
  </si>
  <si>
    <t>1252</t>
  </si>
  <si>
    <t>1440</t>
  </si>
  <si>
    <t>2006</t>
  </si>
  <si>
    <t>[portal][bp:create-subject][task:create-subject][sign-form]</t>
  </si>
  <si>
    <t>0.99</t>
  </si>
  <si>
    <t>3781</t>
  </si>
  <si>
    <t>2660.0</t>
  </si>
  <si>
    <t>216.0</t>
  </si>
  <si>
    <t>69.0</t>
  </si>
  <si>
    <t>189</t>
  </si>
  <si>
    <t>350</t>
  </si>
  <si>
    <t>429</t>
  </si>
  <si>
    <t>630</t>
  </si>
  <si>
    <t>[portal][bp:create-subject][start-with-form]</t>
  </si>
  <si>
    <t>1.075</t>
  </si>
  <si>
    <t>3764</t>
  </si>
  <si>
    <t>1784.0</t>
  </si>
  <si>
    <t>108.0</t>
  </si>
  <si>
    <t>259</t>
  </si>
  <si>
    <t>521</t>
  </si>
  <si>
    <t>618</t>
  </si>
  <si>
    <t>879</t>
  </si>
  <si>
    <t>[portal][bp:create-lab][task:fill-laboratory-data][complete]</t>
  </si>
  <si>
    <t>1.071</t>
  </si>
  <si>
    <t>3766</t>
  </si>
  <si>
    <t>2978.0</t>
  </si>
  <si>
    <t>824.0</t>
  </si>
  <si>
    <t>379.0</t>
  </si>
  <si>
    <t>756</t>
  </si>
  <si>
    <t>1006</t>
  </si>
  <si>
    <t>1271</t>
  </si>
  <si>
    <t>1475</t>
  </si>
  <si>
    <t>1905</t>
  </si>
  <si>
    <t>[portal][bp:create-lab][task:create-lab][sign-form]</t>
  </si>
  <si>
    <t>3760</t>
  </si>
  <si>
    <t>1389.0</t>
  </si>
  <si>
    <t>202.0</t>
  </si>
  <si>
    <t>77.0</t>
  </si>
  <si>
    <t>174</t>
  </si>
  <si>
    <t>247</t>
  </si>
  <si>
    <t>337</t>
  </si>
  <si>
    <t>405</t>
  </si>
  <si>
    <t>595</t>
  </si>
  <si>
    <t>[portal][bp:create-lab][start-with-form]</t>
  </si>
  <si>
    <t>1.069</t>
  </si>
  <si>
    <t>3384.0</t>
  </si>
  <si>
    <t>770.0</t>
  </si>
  <si>
    <t>372.0</t>
  </si>
  <si>
    <t>719</t>
  </si>
  <si>
    <t>918</t>
  </si>
  <si>
    <t>1127</t>
  </si>
  <si>
    <t>1296</t>
  </si>
  <si>
    <t>1706</t>
  </si>
  <si>
    <t>[portal][bp:add_personnel][task:fill-personnel-data][sign-form]</t>
  </si>
  <si>
    <t>1920.0</t>
  </si>
  <si>
    <t>116.0</t>
  </si>
  <si>
    <t>283</t>
  </si>
  <si>
    <t>394</t>
  </si>
  <si>
    <t>523</t>
  </si>
  <si>
    <t>629</t>
  </si>
  <si>
    <t>881</t>
  </si>
  <si>
    <t>[portal][bp:add_personnel][task:fill-personnel-data][complete]</t>
  </si>
  <si>
    <t>1476.0</t>
  </si>
  <si>
    <t>209.0</t>
  </si>
  <si>
    <t>76.0</t>
  </si>
  <si>
    <t>255</t>
  </si>
  <si>
    <t>407</t>
  </si>
  <si>
    <t>551</t>
  </si>
  <si>
    <t>[portal][bp:add_personnel][start-with-form]</t>
  </si>
  <si>
    <t>5884</t>
  </si>
  <si>
    <t>564.0</t>
  </si>
  <si>
    <t>24.0</t>
  </si>
  <si>
    <t>GET</t>
  </si>
  <si>
    <t>9.0</t>
  </si>
  <si>
    <t>20</t>
  </si>
  <si>
    <t>28</t>
  </si>
  <si>
    <t>38</t>
  </si>
  <si>
    <t>47</t>
  </si>
  <si>
    <t>70</t>
  </si>
  <si>
    <t>[portal][sc:get:staff-equal-laboratory-id-contains-full-name]</t>
  </si>
  <si>
    <t>1.673</t>
  </si>
  <si>
    <t>9417</t>
  </si>
  <si>
    <t>743.0</t>
  </si>
  <si>
    <t>23.0</t>
  </si>
  <si>
    <t>8.0</t>
  </si>
  <si>
    <t>39</t>
  </si>
  <si>
    <t>48</t>
  </si>
  <si>
    <t>75</t>
  </si>
  <si>
    <t>[portal][sc:get:staff-contains-name]</t>
  </si>
  <si>
    <t>2.678</t>
  </si>
  <si>
    <t>9423</t>
  </si>
  <si>
    <t>628.0</t>
  </si>
  <si>
    <t>49</t>
  </si>
  <si>
    <t>[portal][sc:get:research-contains-name]</t>
  </si>
  <si>
    <t>2.68</t>
  </si>
  <si>
    <t>106316</t>
  </si>
  <si>
    <t>781.0</t>
  </si>
  <si>
    <t>46</t>
  </si>
  <si>
    <t>67</t>
  </si>
  <si>
    <t>[portal][sc:get:refusal-reason-equal-constant-code-contains-name]</t>
  </si>
  <si>
    <t>30.238</t>
  </si>
  <si>
    <t>54925</t>
  </si>
  <si>
    <t>932.0</t>
  </si>
  <si>
    <t>22.0</t>
  </si>
  <si>
    <t>7.0</t>
  </si>
  <si>
    <t>18</t>
  </si>
  <si>
    <t>27</t>
  </si>
  <si>
    <t>37</t>
  </si>
  <si>
    <t>45</t>
  </si>
  <si>
    <t>68</t>
  </si>
  <si>
    <t>[portal][sc:get:ownership-contains-name]</t>
  </si>
  <si>
    <t>15.621</t>
  </si>
  <si>
    <t>23956</t>
  </si>
  <si>
    <t>926.0</t>
  </si>
  <si>
    <t>30.0</t>
  </si>
  <si>
    <t>11.0</t>
  </si>
  <si>
    <t>35</t>
  </si>
  <si>
    <t>56</t>
  </si>
  <si>
    <t>78</t>
  </si>
  <si>
    <t>[portal][sc:get:laboratory-equal-subject-code-name]</t>
  </si>
  <si>
    <t>6.813</t>
  </si>
  <si>
    <t>54928</t>
  </si>
  <si>
    <t>869.0</t>
  </si>
  <si>
    <t>19</t>
  </si>
  <si>
    <t>69</t>
  </si>
  <si>
    <t>[portal][sc:get:kopfg-contains-name]</t>
  </si>
  <si>
    <t>15.622</t>
  </si>
  <si>
    <t>44020</t>
  </si>
  <si>
    <t>901.0</t>
  </si>
  <si>
    <t>[portal][sc:get:koatuu-obl-contains-name]</t>
  </si>
  <si>
    <t>12.52</t>
  </si>
  <si>
    <t>54922</t>
  </si>
  <si>
    <t>1311.0</t>
  </si>
  <si>
    <t>[portal][sc:get:koatuu-np-starts-with-name-by-obl]</t>
  </si>
  <si>
    <t>6026</t>
  </si>
  <si>
    <t>569.0</t>
  </si>
  <si>
    <t>25.0</t>
  </si>
  <si>
    <t>21</t>
  </si>
  <si>
    <t>29</t>
  </si>
  <si>
    <t>43</t>
  </si>
  <si>
    <t>53</t>
  </si>
  <si>
    <t>83</t>
  </si>
  <si>
    <t>[portal][sc:get:factor-physical-contains-name]</t>
  </si>
  <si>
    <t>1.714</t>
  </si>
  <si>
    <t>6023</t>
  </si>
  <si>
    <t>826.0</t>
  </si>
  <si>
    <t>26.0</t>
  </si>
  <si>
    <t>44</t>
  </si>
  <si>
    <t>55</t>
  </si>
  <si>
    <t>81</t>
  </si>
  <si>
    <t>[portal][sc:get:factor-pesticides-contains-name]</t>
  </si>
  <si>
    <t>1.713</t>
  </si>
  <si>
    <t>6024</t>
  </si>
  <si>
    <t>879.0</t>
  </si>
  <si>
    <t>30</t>
  </si>
  <si>
    <t>42</t>
  </si>
  <si>
    <t>82</t>
  </si>
  <si>
    <t>[portal][sc:get:factor-labour-contains-name]</t>
  </si>
  <si>
    <t>526.0</t>
  </si>
  <si>
    <t>22</t>
  </si>
  <si>
    <t>57</t>
  </si>
  <si>
    <t>92</t>
  </si>
  <si>
    <t>[portal][sc:get:factor-chemical-obrb-contains-name]</t>
  </si>
  <si>
    <t>6021</t>
  </si>
  <si>
    <t>810.0</t>
  </si>
  <si>
    <t>27.0</t>
  </si>
  <si>
    <t>32</t>
  </si>
  <si>
    <t>84</t>
  </si>
  <si>
    <t>[portal][sc:get:factor-chemical-hygiene-contains-name]</t>
  </si>
  <si>
    <t>1.712</t>
  </si>
  <si>
    <t>650.0</t>
  </si>
  <si>
    <t>23</t>
  </si>
  <si>
    <t>87</t>
  </si>
  <si>
    <t>[portal][sc:get:factor-chemical-host-contains-name]</t>
  </si>
  <si>
    <t>6018</t>
  </si>
  <si>
    <t>731.0</t>
  </si>
  <si>
    <t>[portal][sc:get:factor-chemical-arbitrary-contains-name]</t>
  </si>
  <si>
    <t>6020</t>
  </si>
  <si>
    <t>515.0</t>
  </si>
  <si>
    <t>54</t>
  </si>
  <si>
    <t>[portal][sc:get:factor-bio-contains-name]</t>
  </si>
  <si>
    <t>2339</t>
  </si>
  <si>
    <t>457.0</t>
  </si>
  <si>
    <t>92.0</t>
  </si>
  <si>
    <t>15.0</t>
  </si>
  <si>
    <t>221</t>
  </si>
  <si>
    <t>339</t>
  </si>
  <si>
    <t>[portal][logout]</t>
  </si>
  <si>
    <t>0.665</t>
  </si>
  <si>
    <t>3836</t>
  </si>
  <si>
    <t>1143.0</t>
  </si>
  <si>
    <t>85.0</t>
  </si>
  <si>
    <t>161</t>
  </si>
  <si>
    <t>358</t>
  </si>
  <si>
    <t>[portal][login]</t>
  </si>
  <si>
    <t>1.091</t>
  </si>
  <si>
    <t>130293</t>
  </si>
  <si>
    <t>55.0</t>
  </si>
  <si>
    <t>19.0</t>
  </si>
  <si>
    <t>65</t>
  </si>
  <si>
    <t>89</t>
  </si>
  <si>
    <t>109</t>
  </si>
  <si>
    <t>177</t>
  </si>
  <si>
    <t>[portal][get-user-tasks-lightweight]</t>
  </si>
  <si>
    <t>37.057</t>
  </si>
  <si>
    <t>8575</t>
  </si>
  <si>
    <t>742.0</t>
  </si>
  <si>
    <t>43.0</t>
  </si>
  <si>
    <t>17.0</t>
  </si>
  <si>
    <t>51</t>
  </si>
  <si>
    <t>129</t>
  </si>
  <si>
    <t>[portal][get-user-tasks-count]</t>
  </si>
  <si>
    <t>2.439</t>
  </si>
  <si>
    <t>3654</t>
  </si>
  <si>
    <t>566.0</t>
  </si>
  <si>
    <t>66</t>
  </si>
  <si>
    <t>[portal][get-user-runtime-process-instances]</t>
  </si>
  <si>
    <t>1.039</t>
  </si>
  <si>
    <t>37500</t>
  </si>
  <si>
    <t>36.0</t>
  </si>
  <si>
    <t>5.0</t>
  </si>
  <si>
    <t>26</t>
  </si>
  <si>
    <t>50</t>
  </si>
  <si>
    <t>76</t>
  </si>
  <si>
    <t>128</t>
  </si>
  <si>
    <t>[portal][get-user-info]</t>
  </si>
  <si>
    <t>10.666</t>
  </si>
  <si>
    <t>3650</t>
  </si>
  <si>
    <t>668.0</t>
  </si>
  <si>
    <t>29.0</t>
  </si>
  <si>
    <t>33</t>
  </si>
  <si>
    <t>62</t>
  </si>
  <si>
    <t>100</t>
  </si>
  <si>
    <t>[portal][get-user-history-tasks]</t>
  </si>
  <si>
    <t>1.038</t>
  </si>
  <si>
    <t>3649</t>
  </si>
  <si>
    <t>568.0</t>
  </si>
  <si>
    <t>41</t>
  </si>
  <si>
    <t>52</t>
  </si>
  <si>
    <t>[portal][get-user-history-process-instances]</t>
  </si>
  <si>
    <t>3837</t>
  </si>
  <si>
    <t>680.0</t>
  </si>
  <si>
    <t>34.0</t>
  </si>
  <si>
    <t>73</t>
  </si>
  <si>
    <t>123</t>
  </si>
  <si>
    <t>168</t>
  </si>
  <si>
    <t>[portal][get-user-history-process-instances-count]</t>
  </si>
  <si>
    <t>33376</t>
  </si>
  <si>
    <t>730.0</t>
  </si>
  <si>
    <t>40.0</t>
  </si>
  <si>
    <t>79</t>
  </si>
  <si>
    <t>122</t>
  </si>
  <si>
    <t>[portal][get-task]</t>
  </si>
  <si>
    <t>9.493</t>
  </si>
  <si>
    <t>31492</t>
  </si>
  <si>
    <t>936.0</t>
  </si>
  <si>
    <t>48.0</t>
  </si>
  <si>
    <t>97</t>
  </si>
  <si>
    <t>156</t>
  </si>
  <si>
    <t>[portal][get-process-definitions]</t>
  </si>
  <si>
    <t>8.957</t>
  </si>
  <si>
    <t>881.0</t>
  </si>
  <si>
    <t>44.0</t>
  </si>
  <si>
    <t>40</t>
  </si>
  <si>
    <t>113</t>
  </si>
  <si>
    <t>[portal][get-process-definitions-count]</t>
  </si>
  <si>
    <t>3834</t>
  </si>
  <si>
    <t>768.0</t>
  </si>
  <si>
    <t>6</t>
  </si>
  <si>
    <t>11</t>
  </si>
  <si>
    <t>59</t>
  </si>
  <si>
    <t>[portal][get-login-page]</t>
  </si>
  <si>
    <t>1.09</t>
  </si>
  <si>
    <t>559.0</t>
  </si>
  <si>
    <t>32.0</t>
  </si>
  <si>
    <t>61</t>
  </si>
  <si>
    <t>110</t>
  </si>
  <si>
    <t>[portal][get-home-page]</t>
  </si>
  <si>
    <t>3831</t>
  </si>
  <si>
    <t>576.0</t>
  </si>
  <si>
    <t>63.0</t>
  </si>
  <si>
    <t>74</t>
  </si>
  <si>
    <t>96</t>
  </si>
  <si>
    <t>117</t>
  </si>
  <si>
    <t>185</t>
  </si>
  <si>
    <t>[portal][get-grouped-process-definitions]</t>
  </si>
  <si>
    <t>127312</t>
  </si>
  <si>
    <t>889.0</t>
  </si>
  <si>
    <t>16</t>
  </si>
  <si>
    <t>[portal][get-form-by-key]</t>
  </si>
  <si>
    <t>36.209</t>
  </si>
  <si>
    <t>3541</t>
  </si>
  <si>
    <t>718.0</t>
  </si>
  <si>
    <t>71</t>
  </si>
  <si>
    <t>103</t>
  </si>
  <si>
    <t>145</t>
  </si>
  <si>
    <t>187</t>
  </si>
  <si>
    <t>299</t>
  </si>
  <si>
    <t>3537</t>
  </si>
  <si>
    <t>593.0</t>
  </si>
  <si>
    <t>86.0</t>
  </si>
  <si>
    <t>72</t>
  </si>
  <si>
    <t>106</t>
  </si>
  <si>
    <t>148</t>
  </si>
  <si>
    <t>[portal][bp:update_personnel][task:update-personnel-data][get-task]</t>
  </si>
  <si>
    <t>3266</t>
  </si>
  <si>
    <t>684.0</t>
  </si>
  <si>
    <t>149</t>
  </si>
  <si>
    <t>176</t>
  </si>
  <si>
    <t>309</t>
  </si>
  <si>
    <t>[portal][bp:update_chemical_dict][task:update-chemical-dict][get-task]</t>
  </si>
  <si>
    <t>996.0</t>
  </si>
  <si>
    <t>91.0</t>
  </si>
  <si>
    <t>77</t>
  </si>
  <si>
    <t>112</t>
  </si>
  <si>
    <t>154</t>
  </si>
  <si>
    <t>191</t>
  </si>
  <si>
    <t>[portal][bp:update_chemical_dict][task:sign-update-chemical-dict][get-task]</t>
  </si>
  <si>
    <t>3640</t>
  </si>
  <si>
    <t>780.0</t>
  </si>
  <si>
    <t>83.0</t>
  </si>
  <si>
    <t>101</t>
  </si>
  <si>
    <t>178</t>
  </si>
  <si>
    <t>[portal][bp:update-lab][task:update-laboratory-data][get-task]</t>
  </si>
  <si>
    <t>1.035</t>
  </si>
  <si>
    <t>3635</t>
  </si>
  <si>
    <t>806.0</t>
  </si>
  <si>
    <t>104</t>
  </si>
  <si>
    <t>288</t>
  </si>
  <si>
    <t>[portal][bp:update-lab][task:sign-laboratory-data][get-task]</t>
  </si>
  <si>
    <t>16162.0</t>
  </si>
  <si>
    <t>28.0</t>
  </si>
  <si>
    <t>105</t>
  </si>
  <si>
    <t>318</t>
  </si>
  <si>
    <t>[portal][bp:update-lab][task:fill-laboratory-data][get-task]</t>
  </si>
  <si>
    <t>2344</t>
  </si>
  <si>
    <t>921.0</t>
  </si>
  <si>
    <t>86</t>
  </si>
  <si>
    <t>214</t>
  </si>
  <si>
    <t>348</t>
  </si>
  <si>
    <t>[portal][bp:read_personnel][task:read-personnel][get-task]</t>
  </si>
  <si>
    <t>0.667</t>
  </si>
  <si>
    <t>621.0</t>
  </si>
  <si>
    <t>103.0</t>
  </si>
  <si>
    <t>216</t>
  </si>
  <si>
    <t>360</t>
  </si>
  <si>
    <t>[portal][bp:read_lab][task:read-lab][get-task]</t>
  </si>
  <si>
    <t>3184</t>
  </si>
  <si>
    <t>789.0</t>
  </si>
  <si>
    <t>153</t>
  </si>
  <si>
    <t>198</t>
  </si>
  <si>
    <t>388</t>
  </si>
  <si>
    <t>[portal][bp:create_app_primary][task:sign-create-app-primary][get-task]</t>
  </si>
  <si>
    <t>3190</t>
  </si>
  <si>
    <t>990.0</t>
  </si>
  <si>
    <t>196</t>
  </si>
  <si>
    <t>349</t>
  </si>
  <si>
    <t>[portal][bp:create_app_primary][task:letter_data][get-task]</t>
  </si>
  <si>
    <t>158</t>
  </si>
  <si>
    <t>195</t>
  </si>
  <si>
    <t>328</t>
  </si>
  <si>
    <t>[portal][bp:create_app_primary][task:decision_include][get-task]</t>
  </si>
  <si>
    <t>1273.0</t>
  </si>
  <si>
    <t>157.0</t>
  </si>
  <si>
    <t>46.0</t>
  </si>
  <si>
    <t>134</t>
  </si>
  <si>
    <t>193</t>
  </si>
  <si>
    <t>268</t>
  </si>
  <si>
    <t>335</t>
  </si>
  <si>
    <t>515</t>
  </si>
  <si>
    <t>[portal][bp:create_app_primary][task:create_app_primary][get-task]</t>
  </si>
  <si>
    <t>3188</t>
  </si>
  <si>
    <t>827.0</t>
  </si>
  <si>
    <t>90.0</t>
  </si>
  <si>
    <t>197</t>
  </si>
  <si>
    <t>[portal][bp:create_app_primary][task:check_complience][get-task]</t>
  </si>
  <si>
    <t>870.0</t>
  </si>
  <si>
    <t>157</t>
  </si>
  <si>
    <t>194</t>
  </si>
  <si>
    <t>312</t>
  </si>
  <si>
    <t>[portal][bp:create_app_primary][task:add_bio_phys_labor_factors_task][get-task]</t>
  </si>
  <si>
    <t>704.0</t>
  </si>
  <si>
    <t>93.0</t>
  </si>
  <si>
    <t>111</t>
  </si>
  <si>
    <t>159</t>
  </si>
  <si>
    <t>204</t>
  </si>
  <si>
    <t>[portal][bp:create_app_expanse][task:sign-create-app-expanse][get-task]</t>
  </si>
  <si>
    <t>2828</t>
  </si>
  <si>
    <t>728.0</t>
  </si>
  <si>
    <t>155</t>
  </si>
  <si>
    <t>319</t>
  </si>
  <si>
    <t>[portal][bp:create_app_expanse][task:letter_data][get-task]</t>
  </si>
  <si>
    <t>0.804</t>
  </si>
  <si>
    <t>2833</t>
  </si>
  <si>
    <t>1192.0</t>
  </si>
  <si>
    <t>114</t>
  </si>
  <si>
    <t>202</t>
  </si>
  <si>
    <t>327</t>
  </si>
  <si>
    <t>[portal][bp:create_app_expanse][task:decision_include][get-task]</t>
  </si>
  <si>
    <t>2832</t>
  </si>
  <si>
    <t>1469.0</t>
  </si>
  <si>
    <t>164.0</t>
  </si>
  <si>
    <t>140</t>
  </si>
  <si>
    <t>276</t>
  </si>
  <si>
    <t>345</t>
  </si>
  <si>
    <t>[portal][bp:create_app_expanse][task:create_app_expanse][get-task]</t>
  </si>
  <si>
    <t>719.0</t>
  </si>
  <si>
    <t>31.0</t>
  </si>
  <si>
    <t>203</t>
  </si>
  <si>
    <t>[portal][bp:create_app_expanse][task:check_complience][get-task]</t>
  </si>
  <si>
    <t>716.0</t>
  </si>
  <si>
    <t>97.0</t>
  </si>
  <si>
    <t>118</t>
  </si>
  <si>
    <t>162</t>
  </si>
  <si>
    <t>199</t>
  </si>
  <si>
    <t>362</t>
  </si>
  <si>
    <t>[portal][bp:create_app_expanse][task:add_bio_phys_labor_factors_task][get-task]</t>
  </si>
  <si>
    <t>1009.0</t>
  </si>
  <si>
    <t>98.0</t>
  </si>
  <si>
    <t>116</t>
  </si>
  <si>
    <t>165</t>
  </si>
  <si>
    <t>[portal][bp:create_app_exclude][task:sign-create-app-exclude][get-task]</t>
  </si>
  <si>
    <t>608.0</t>
  </si>
  <si>
    <t>160</t>
  </si>
  <si>
    <t>330</t>
  </si>
  <si>
    <t>[portal][bp:create_app_exclude][task:letter_data][get-task]</t>
  </si>
  <si>
    <t>758.0</t>
  </si>
  <si>
    <t>96.0</t>
  </si>
  <si>
    <t>[portal][bp:create_app_exclude][task:create_app_exclude_decision][get-task]</t>
  </si>
  <si>
    <t>1177.0</t>
  </si>
  <si>
    <t>100.0</t>
  </si>
  <si>
    <t>33.0</t>
  </si>
  <si>
    <t>119</t>
  </si>
  <si>
    <t>166</t>
  </si>
  <si>
    <t>352</t>
  </si>
  <si>
    <t>[portal][bp:create_app_exclude][task:create_app_exclude_check][get-task]</t>
  </si>
  <si>
    <t>1658.0</t>
  </si>
  <si>
    <t>169.0</t>
  </si>
  <si>
    <t>52.0</t>
  </si>
  <si>
    <t>142</t>
  </si>
  <si>
    <t>287</t>
  </si>
  <si>
    <t>356</t>
  </si>
  <si>
    <t>568</t>
  </si>
  <si>
    <t>[portal][bp:create_app_exclude][task:create_app_exclude][get-task]</t>
  </si>
  <si>
    <t>3485</t>
  </si>
  <si>
    <t>1119.0</t>
  </si>
  <si>
    <t>82.0</t>
  </si>
  <si>
    <t>147</t>
  </si>
  <si>
    <t>311</t>
  </si>
  <si>
    <t>[portal][bp:create-subject][task:create-subject][get-task]</t>
  </si>
  <si>
    <t>0.991</t>
  </si>
  <si>
    <t>3762</t>
  </si>
  <si>
    <t>986.0</t>
  </si>
  <si>
    <t>180</t>
  </si>
  <si>
    <t>279</t>
  </si>
  <si>
    <t>[portal][bp:create-lab][task:sign-create-lab][get-task]</t>
  </si>
  <si>
    <t>1.07</t>
  </si>
  <si>
    <t>860.0</t>
  </si>
  <si>
    <t>84.0</t>
  </si>
  <si>
    <t>144</t>
  </si>
  <si>
    <t>333</t>
  </si>
  <si>
    <t>[portal][bp:create-lab][task:fill-laboratory-data][get-task]</t>
  </si>
  <si>
    <t>3538</t>
  </si>
  <si>
    <t>634.0</t>
  </si>
  <si>
    <t>281</t>
  </si>
  <si>
    <t>[portal][bp:add_personnel][task:sign-personnel-data][get-task]</t>
  </si>
  <si>
    <t>895.0</t>
  </si>
  <si>
    <t>107</t>
  </si>
  <si>
    <t>150</t>
  </si>
  <si>
    <t>192</t>
  </si>
  <si>
    <t>295</t>
  </si>
  <si>
    <t>[portal][bp:add_personnel][task:fill-personnel-data][get-task]</t>
  </si>
  <si>
    <t>2023-12-20T13:27:03Z</t>
  </si>
  <si>
    <t>1037283</t>
  </si>
  <si>
    <t>1</t>
  </si>
  <si>
    <t>build_00b82a82-cfec-437b-9e3d-1556addf8abd</t>
  </si>
  <si>
    <t>3517</t>
  </si>
  <si>
    <t>18586.0</t>
  </si>
  <si>
    <t>122.0</t>
  </si>
  <si>
    <t>3.0</t>
  </si>
  <si>
    <t>576</t>
  </si>
  <si>
    <t>1395</t>
  </si>
  <si>
    <t>stable</t>
  </si>
  <si>
    <t>294.934</t>
  </si>
  <si>
    <t>1037284</t>
  </si>
  <si>
    <t>3512</t>
  </si>
  <si>
    <t>6144.0</t>
  </si>
  <si>
    <t>1227.0</t>
  </si>
  <si>
    <t>353.0</t>
  </si>
  <si>
    <t>1540</t>
  </si>
  <si>
    <t>2043</t>
  </si>
  <si>
    <t>2453</t>
  </si>
  <si>
    <t>3689</t>
  </si>
  <si>
    <t>0.999</t>
  </si>
  <si>
    <t>3508</t>
  </si>
  <si>
    <t>3242.0</t>
  </si>
  <si>
    <t>491.0</t>
  </si>
  <si>
    <t>633</t>
  </si>
  <si>
    <t>867</t>
  </si>
  <si>
    <t>1066</t>
  </si>
  <si>
    <t>1823</t>
  </si>
  <si>
    <t>0.997</t>
  </si>
  <si>
    <t>1856.0</t>
  </si>
  <si>
    <t>381.0</t>
  </si>
  <si>
    <t>646</t>
  </si>
  <si>
    <t>767</t>
  </si>
  <si>
    <t>1072</t>
  </si>
  <si>
    <t>3228</t>
  </si>
  <si>
    <t>5559.0</t>
  </si>
  <si>
    <t>1167.0</t>
  </si>
  <si>
    <t>350.0</t>
  </si>
  <si>
    <t>1060</t>
  </si>
  <si>
    <t>1444</t>
  </si>
  <si>
    <t>1908</t>
  </si>
  <si>
    <t>2305</t>
  </si>
  <si>
    <t>3327</t>
  </si>
  <si>
    <t>0.918</t>
  </si>
  <si>
    <t>3160.0</t>
  </si>
  <si>
    <t>485.0</t>
  </si>
  <si>
    <t>627</t>
  </si>
  <si>
    <t>837</t>
  </si>
  <si>
    <t>1015</t>
  </si>
  <si>
    <t>1647</t>
  </si>
  <si>
    <t>3225</t>
  </si>
  <si>
    <t>1716.0</t>
  </si>
  <si>
    <t>182.0</t>
  </si>
  <si>
    <t>232</t>
  </si>
  <si>
    <t>392</t>
  </si>
  <si>
    <t>597</t>
  </si>
  <si>
    <t>0.917</t>
  </si>
  <si>
    <t>3617</t>
  </si>
  <si>
    <t>6353.0</t>
  </si>
  <si>
    <t>1255.0</t>
  </si>
  <si>
    <t>348.0</t>
  </si>
  <si>
    <t>1155</t>
  </si>
  <si>
    <t>1585</t>
  </si>
  <si>
    <t>2106</t>
  </si>
  <si>
    <t>2546</t>
  </si>
  <si>
    <t>3622</t>
  </si>
  <si>
    <t>1.028</t>
  </si>
  <si>
    <t>7232</t>
  </si>
  <si>
    <t>3182.0</t>
  </si>
  <si>
    <t>472.0</t>
  </si>
  <si>
    <t>416</t>
  </si>
  <si>
    <t>631</t>
  </si>
  <si>
    <t>855</t>
  </si>
  <si>
    <t>1590</t>
  </si>
  <si>
    <t>2.056</t>
  </si>
  <si>
    <t>3621</t>
  </si>
  <si>
    <t>2629.0</t>
  </si>
  <si>
    <t>407.0</t>
  </si>
  <si>
    <t>380</t>
  </si>
  <si>
    <t>532</t>
  </si>
  <si>
    <t>1101</t>
  </si>
  <si>
    <t>1.03</t>
  </si>
  <si>
    <t>2318</t>
  </si>
  <si>
    <t>3569.0</t>
  </si>
  <si>
    <t>710.0</t>
  </si>
  <si>
    <t>163.0</t>
  </si>
  <si>
    <t>871</t>
  </si>
  <si>
    <t>1167</t>
  </si>
  <si>
    <t>1403</t>
  </si>
  <si>
    <t>1942</t>
  </si>
  <si>
    <t>0.659</t>
  </si>
  <si>
    <t>2321</t>
  </si>
  <si>
    <t>2142.0</t>
  </si>
  <si>
    <t>410.0</t>
  </si>
  <si>
    <t>123.0</t>
  </si>
  <si>
    <t>499</t>
  </si>
  <si>
    <t>735</t>
  </si>
  <si>
    <t>1062</t>
  </si>
  <si>
    <t>0.66</t>
  </si>
  <si>
    <t>2384</t>
  </si>
  <si>
    <t>5264.0</t>
  </si>
  <si>
    <t>673.0</t>
  </si>
  <si>
    <t>592</t>
  </si>
  <si>
    <t>832</t>
  </si>
  <si>
    <t>1140</t>
  </si>
  <si>
    <t>1354</t>
  </si>
  <si>
    <t>1877</t>
  </si>
  <si>
    <t>0.678</t>
  </si>
  <si>
    <t>2444.0</t>
  </si>
  <si>
    <t>443.0</t>
  </si>
  <si>
    <t>126.0</t>
  </si>
  <si>
    <t>413</t>
  </si>
  <si>
    <t>538</t>
  </si>
  <si>
    <t>682</t>
  </si>
  <si>
    <t>780</t>
  </si>
  <si>
    <t>1078</t>
  </si>
  <si>
    <t>3146</t>
  </si>
  <si>
    <t>5770.0</t>
  </si>
  <si>
    <t>1240.0</t>
  </si>
  <si>
    <t>396.0</t>
  </si>
  <si>
    <t>1148</t>
  </si>
  <si>
    <t>1521</t>
  </si>
  <si>
    <t>2370</t>
  </si>
  <si>
    <t>3341</t>
  </si>
  <si>
    <t>0.895</t>
  </si>
  <si>
    <t>3148</t>
  </si>
  <si>
    <t>2617.0</t>
  </si>
  <si>
    <t>467.0</t>
  </si>
  <si>
    <t>417</t>
  </si>
  <si>
    <t>609</t>
  </si>
  <si>
    <t>812</t>
  </si>
  <si>
    <t>1472</t>
  </si>
  <si>
    <t>3157</t>
  </si>
  <si>
    <t>3152.0</t>
  </si>
  <si>
    <t>432.0</t>
  </si>
  <si>
    <t>99.0</t>
  </si>
  <si>
    <t>383</t>
  </si>
  <si>
    <t>759</t>
  </si>
  <si>
    <t>894</t>
  </si>
  <si>
    <t>1363</t>
  </si>
  <si>
    <t>0.898</t>
  </si>
  <si>
    <t>3681.0</t>
  </si>
  <si>
    <t>503.0</t>
  </si>
  <si>
    <t>437</t>
  </si>
  <si>
    <t>1064</t>
  </si>
  <si>
    <t>1702</t>
  </si>
  <si>
    <t>3155</t>
  </si>
  <si>
    <t>3842.0</t>
  </si>
  <si>
    <t>831</t>
  </si>
  <si>
    <t>983</t>
  </si>
  <si>
    <t>1649</t>
  </si>
  <si>
    <t>0.897</t>
  </si>
  <si>
    <t>3151</t>
  </si>
  <si>
    <t>2655.0</t>
  </si>
  <si>
    <t>480.0</t>
  </si>
  <si>
    <t>106.0</t>
  </si>
  <si>
    <t>431</t>
  </si>
  <si>
    <t>819</t>
  </si>
  <si>
    <t>991</t>
  </si>
  <si>
    <t>0.896</t>
  </si>
  <si>
    <t>3159</t>
  </si>
  <si>
    <t>2208.0</t>
  </si>
  <si>
    <t>398.0</t>
  </si>
  <si>
    <t>495</t>
  </si>
  <si>
    <t>765</t>
  </si>
  <si>
    <t>2793</t>
  </si>
  <si>
    <t>6532.0</t>
  </si>
  <si>
    <t>1274.0</t>
  </si>
  <si>
    <t>397.0</t>
  </si>
  <si>
    <t>1191</t>
  </si>
  <si>
    <t>2014</t>
  </si>
  <si>
    <t>3299</t>
  </si>
  <si>
    <t>0.794</t>
  </si>
  <si>
    <t>2792</t>
  </si>
  <si>
    <t>3103.0</t>
  </si>
  <si>
    <t>463.0</t>
  </si>
  <si>
    <t>587</t>
  </si>
  <si>
    <t>769</t>
  </si>
  <si>
    <t>908</t>
  </si>
  <si>
    <t>1541</t>
  </si>
  <si>
    <t>2794</t>
  </si>
  <si>
    <t>3570.0</t>
  </si>
  <si>
    <t>521.0</t>
  </si>
  <si>
    <t>662</t>
  </si>
  <si>
    <t>873</t>
  </si>
  <si>
    <t>1036</t>
  </si>
  <si>
    <t>1634</t>
  </si>
  <si>
    <t>5584</t>
  </si>
  <si>
    <t>3131.0</t>
  </si>
  <si>
    <t>468.0</t>
  </si>
  <si>
    <t>426</t>
  </si>
  <si>
    <t>600</t>
  </si>
  <si>
    <t>945</t>
  </si>
  <si>
    <t>1416</t>
  </si>
  <si>
    <t>1.588</t>
  </si>
  <si>
    <t>2789</t>
  </si>
  <si>
    <t>4539.0</t>
  </si>
  <si>
    <t>469.0</t>
  </si>
  <si>
    <t>784</t>
  </si>
  <si>
    <t>1434</t>
  </si>
  <si>
    <t>0.793</t>
  </si>
  <si>
    <t>2029.0</t>
  </si>
  <si>
    <t>415.0</t>
  </si>
  <si>
    <t>124.0</t>
  </si>
  <si>
    <t>643</t>
  </si>
  <si>
    <t>1081</t>
  </si>
  <si>
    <t>2455</t>
  </si>
  <si>
    <t>5997.0</t>
  </si>
  <si>
    <t>1393.0</t>
  </si>
  <si>
    <t>1270</t>
  </si>
  <si>
    <t>1639</t>
  </si>
  <si>
    <t>2175</t>
  </si>
  <si>
    <t>2609</t>
  </si>
  <si>
    <t>3631</t>
  </si>
  <si>
    <t>0.698</t>
  </si>
  <si>
    <t>3145.0</t>
  </si>
  <si>
    <t>493.0</t>
  </si>
  <si>
    <t>456</t>
  </si>
  <si>
    <t>623</t>
  </si>
  <si>
    <t>811</t>
  </si>
  <si>
    <t>933</t>
  </si>
  <si>
    <t>1305</t>
  </si>
  <si>
    <t>0.697</t>
  </si>
  <si>
    <t>3039.0</t>
  </si>
  <si>
    <t>511.0</t>
  </si>
  <si>
    <t>465</t>
  </si>
  <si>
    <t>821</t>
  </si>
  <si>
    <t>985</t>
  </si>
  <si>
    <t>1551</t>
  </si>
  <si>
    <t>2460</t>
  </si>
  <si>
    <t>3202.0</t>
  </si>
  <si>
    <t>495.0</t>
  </si>
  <si>
    <t>611</t>
  </si>
  <si>
    <t>972</t>
  </si>
  <si>
    <t>1381</t>
  </si>
  <si>
    <t>0.699</t>
  </si>
  <si>
    <t>2457</t>
  </si>
  <si>
    <t>3195.0</t>
  </si>
  <si>
    <t>128.0</t>
  </si>
  <si>
    <t>703</t>
  </si>
  <si>
    <t>1096</t>
  </si>
  <si>
    <t>1727</t>
  </si>
  <si>
    <t>380.0</t>
  </si>
  <si>
    <t>109.0</t>
  </si>
  <si>
    <t>351</t>
  </si>
  <si>
    <t>462</t>
  </si>
  <si>
    <t>589</t>
  </si>
  <si>
    <t>680</t>
  </si>
  <si>
    <t>3366</t>
  </si>
  <si>
    <t>6256.0</t>
  </si>
  <si>
    <t>1100.0</t>
  </si>
  <si>
    <t>330.0</t>
  </si>
  <si>
    <t>1002</t>
  </si>
  <si>
    <t>1399</t>
  </si>
  <si>
    <t>1890</t>
  </si>
  <si>
    <t>2252</t>
  </si>
  <si>
    <t>0.957</t>
  </si>
  <si>
    <t>3367</t>
  </si>
  <si>
    <t>2388.0</t>
  </si>
  <si>
    <t>72.0</t>
  </si>
  <si>
    <t>265</t>
  </si>
  <si>
    <t>628</t>
  </si>
  <si>
    <t>931</t>
  </si>
  <si>
    <t>3737</t>
  </si>
  <si>
    <t>3562.0</t>
  </si>
  <si>
    <t>409</t>
  </si>
  <si>
    <t>617</t>
  </si>
  <si>
    <t>843</t>
  </si>
  <si>
    <t>1031</t>
  </si>
  <si>
    <t>1754</t>
  </si>
  <si>
    <t>1.063</t>
  </si>
  <si>
    <t>3743</t>
  </si>
  <si>
    <t>6067.0</t>
  </si>
  <si>
    <t>1153.0</t>
  </si>
  <si>
    <t>337.0</t>
  </si>
  <si>
    <t>1477</t>
  </si>
  <si>
    <t>1936</t>
  </si>
  <si>
    <t>2293</t>
  </si>
  <si>
    <t>3283</t>
  </si>
  <si>
    <t>1.064</t>
  </si>
  <si>
    <t>3740</t>
  </si>
  <si>
    <t>2359.0</t>
  </si>
  <si>
    <t>290.0</t>
  </si>
  <si>
    <t>73.0</t>
  </si>
  <si>
    <t>378</t>
  </si>
  <si>
    <t>514</t>
  </si>
  <si>
    <t>599</t>
  </si>
  <si>
    <t>948</t>
  </si>
  <si>
    <t>3506</t>
  </si>
  <si>
    <t>4472.0</t>
  </si>
  <si>
    <t>1139.0</t>
  </si>
  <si>
    <t>1051</t>
  </si>
  <si>
    <t>1418</t>
  </si>
  <si>
    <t>1837</t>
  </si>
  <si>
    <t>2183</t>
  </si>
  <si>
    <t>3321</t>
  </si>
  <si>
    <t>3400.0</t>
  </si>
  <si>
    <t>514.0</t>
  </si>
  <si>
    <t>449</t>
  </si>
  <si>
    <t>1090</t>
  </si>
  <si>
    <t>1761</t>
  </si>
  <si>
    <t>3513</t>
  </si>
  <si>
    <t>2577.0</t>
  </si>
  <si>
    <t>304.0</t>
  </si>
  <si>
    <t>391</t>
  </si>
  <si>
    <t>639</t>
  </si>
  <si>
    <t>916</t>
  </si>
  <si>
    <t>3758</t>
  </si>
  <si>
    <t>750.0</t>
  </si>
  <si>
    <t>41.0</t>
  </si>
  <si>
    <t>34</t>
  </si>
  <si>
    <t>85</t>
  </si>
  <si>
    <t>[portal][sc:get:subject-equal-subject-type-equal-subject-code]</t>
  </si>
  <si>
    <t>5834</t>
  </si>
  <si>
    <t>1186.0</t>
  </si>
  <si>
    <t>70.0</t>
  </si>
  <si>
    <t>14.0</t>
  </si>
  <si>
    <t>127</t>
  </si>
  <si>
    <t>171</t>
  </si>
  <si>
    <t>1.659</t>
  </si>
  <si>
    <t>9341</t>
  </si>
  <si>
    <t>699.0</t>
  </si>
  <si>
    <t>24</t>
  </si>
  <si>
    <t>36</t>
  </si>
  <si>
    <t>60</t>
  </si>
  <si>
    <t>91</t>
  </si>
  <si>
    <t>2.656</t>
  </si>
  <si>
    <t>9343</t>
  </si>
  <si>
    <t>2.657</t>
  </si>
  <si>
    <t>104869</t>
  </si>
  <si>
    <t>58</t>
  </si>
  <si>
    <t>29.818</t>
  </si>
  <si>
    <t>54621</t>
  </si>
  <si>
    <t>1152.0</t>
  </si>
  <si>
    <t>15.531</t>
  </si>
  <si>
    <t>23747</t>
  </si>
  <si>
    <t>1109.0</t>
  </si>
  <si>
    <t>13.0</t>
  </si>
  <si>
    <t>6.752</t>
  </si>
  <si>
    <t>54625</t>
  </si>
  <si>
    <t>1074.0</t>
  </si>
  <si>
    <t>15.532</t>
  </si>
  <si>
    <t>43780</t>
  </si>
  <si>
    <t>911.0</t>
  </si>
  <si>
    <t>90</t>
  </si>
  <si>
    <t>12.448</t>
  </si>
  <si>
    <t>54612</t>
  </si>
  <si>
    <t>1062.0</t>
  </si>
  <si>
    <t>25</t>
  </si>
  <si>
    <t>15.528</t>
  </si>
  <si>
    <t>5949</t>
  </si>
  <si>
    <t>966.0</t>
  </si>
  <si>
    <t>93</t>
  </si>
  <si>
    <t>1.691</t>
  </si>
  <si>
    <t>5952</t>
  </si>
  <si>
    <t>912.0</t>
  </si>
  <si>
    <t>10.0</t>
  </si>
  <si>
    <t>1.692</t>
  </si>
  <si>
    <t>5948</t>
  </si>
  <si>
    <t>694.0</t>
  </si>
  <si>
    <t>102</t>
  </si>
  <si>
    <t>5951</t>
  </si>
  <si>
    <t>108</t>
  </si>
  <si>
    <t>987.0</t>
  </si>
  <si>
    <t>633.0</t>
  </si>
  <si>
    <t>2317</t>
  </si>
  <si>
    <t>804.0</t>
  </si>
  <si>
    <t>20.0</t>
  </si>
  <si>
    <t>215</t>
  </si>
  <si>
    <t>310</t>
  </si>
  <si>
    <t>3807</t>
  </si>
  <si>
    <t>89.0</t>
  </si>
  <si>
    <t>135</t>
  </si>
  <si>
    <t>181</t>
  </si>
  <si>
    <t>329</t>
  </si>
  <si>
    <t>433</t>
  </si>
  <si>
    <t>1.082</t>
  </si>
  <si>
    <t>128911</t>
  </si>
  <si>
    <t>1652.0</t>
  </si>
  <si>
    <t>18.0</t>
  </si>
  <si>
    <t>266</t>
  </si>
  <si>
    <t>36.654</t>
  </si>
  <si>
    <t>8511</t>
  </si>
  <si>
    <t>917.0</t>
  </si>
  <si>
    <t>53.0</t>
  </si>
  <si>
    <t>2.42</t>
  </si>
  <si>
    <t>3629</t>
  </si>
  <si>
    <t>466.0</t>
  </si>
  <si>
    <t>1.032</t>
  </si>
  <si>
    <t>37187</t>
  </si>
  <si>
    <t>10.574</t>
  </si>
  <si>
    <t>3628</t>
  </si>
  <si>
    <t>975.0</t>
  </si>
  <si>
    <t>88</t>
  </si>
  <si>
    <t>151</t>
  </si>
  <si>
    <t>3632</t>
  </si>
  <si>
    <t>126</t>
  </si>
  <si>
    <t>1.033</t>
  </si>
  <si>
    <t>3810</t>
  </si>
  <si>
    <t>2533.0</t>
  </si>
  <si>
    <t>193.0</t>
  </si>
  <si>
    <t>229</t>
  </si>
  <si>
    <t>472</t>
  </si>
  <si>
    <t>998</t>
  </si>
  <si>
    <t>1.083</t>
  </si>
  <si>
    <t>32991</t>
  </si>
  <si>
    <t>1082.0</t>
  </si>
  <si>
    <t>51.0</t>
  </si>
  <si>
    <t>16.0</t>
  </si>
  <si>
    <t>63</t>
  </si>
  <si>
    <t>173</t>
  </si>
  <si>
    <t>9.38</t>
  </si>
  <si>
    <t>31237</t>
  </si>
  <si>
    <t>1218.0</t>
  </si>
  <si>
    <t>136</t>
  </si>
  <si>
    <t>240</t>
  </si>
  <si>
    <t>8.882</t>
  </si>
  <si>
    <t>3805</t>
  </si>
  <si>
    <t>1259.0</t>
  </si>
  <si>
    <t>61.0</t>
  </si>
  <si>
    <t>137</t>
  </si>
  <si>
    <t>1066.0</t>
  </si>
  <si>
    <t>3812</t>
  </si>
  <si>
    <t>722.0</t>
  </si>
  <si>
    <t>1.084</t>
  </si>
  <si>
    <t>3811</t>
  </si>
  <si>
    <t>749.0</t>
  </si>
  <si>
    <t>94.0</t>
  </si>
  <si>
    <t>126114</t>
  </si>
  <si>
    <t>1154.0</t>
  </si>
  <si>
    <t>35.858</t>
  </si>
  <si>
    <t>3509</t>
  </si>
  <si>
    <t>1267.0</t>
  </si>
  <si>
    <t>133.0</t>
  </si>
  <si>
    <t>175</t>
  </si>
  <si>
    <t>250</t>
  </si>
  <si>
    <t>304</t>
  </si>
  <si>
    <t>0.998</t>
  </si>
  <si>
    <t>3514</t>
  </si>
  <si>
    <t>1343.0</t>
  </si>
  <si>
    <t>130.0</t>
  </si>
  <si>
    <t>169</t>
  </si>
  <si>
    <t>241</t>
  </si>
  <si>
    <t>480</t>
  </si>
  <si>
    <t>3227</t>
  </si>
  <si>
    <t>1808.0</t>
  </si>
  <si>
    <t>136.0</t>
  </si>
  <si>
    <t>482</t>
  </si>
  <si>
    <t>3230</t>
  </si>
  <si>
    <t>1266.0</t>
  </si>
  <si>
    <t>129.0</t>
  </si>
  <si>
    <t>238</t>
  </si>
  <si>
    <t>294</t>
  </si>
  <si>
    <t>518</t>
  </si>
  <si>
    <t>3613</t>
  </si>
  <si>
    <t>1401.0</t>
  </si>
  <si>
    <t>245</t>
  </si>
  <si>
    <t>1.027</t>
  </si>
  <si>
    <t>1554.0</t>
  </si>
  <si>
    <t>134.0</t>
  </si>
  <si>
    <t>170</t>
  </si>
  <si>
    <t>324</t>
  </si>
  <si>
    <t>3616</t>
  </si>
  <si>
    <t>1271.0</t>
  </si>
  <si>
    <t>249</t>
  </si>
  <si>
    <t>467</t>
  </si>
  <si>
    <t>1185.0</t>
  </si>
  <si>
    <t>143.0</t>
  </si>
  <si>
    <t>121</t>
  </si>
  <si>
    <t>179</t>
  </si>
  <si>
    <t>496</t>
  </si>
  <si>
    <t>2381</t>
  </si>
  <si>
    <t>948.0</t>
  </si>
  <si>
    <t>138.0</t>
  </si>
  <si>
    <t>306</t>
  </si>
  <si>
    <t>452</t>
  </si>
  <si>
    <t>0.677</t>
  </si>
  <si>
    <t>3149</t>
  </si>
  <si>
    <t>1044.0</t>
  </si>
  <si>
    <t>167</t>
  </si>
  <si>
    <t>237</t>
  </si>
  <si>
    <t>289</t>
  </si>
  <si>
    <t>436</t>
  </si>
  <si>
    <t>1015.0</t>
  </si>
  <si>
    <t>120.0</t>
  </si>
  <si>
    <t>219</t>
  </si>
  <si>
    <t>3152</t>
  </si>
  <si>
    <t>978.0</t>
  </si>
  <si>
    <t>290</t>
  </si>
  <si>
    <t>430</t>
  </si>
  <si>
    <t>3158</t>
  </si>
  <si>
    <t>1565.0</t>
  </si>
  <si>
    <t>232.0</t>
  </si>
  <si>
    <t>427</t>
  </si>
  <si>
    <t>858</t>
  </si>
  <si>
    <t>3153</t>
  </si>
  <si>
    <t>1405.0</t>
  </si>
  <si>
    <t>230</t>
  </si>
  <si>
    <t>470</t>
  </si>
  <si>
    <t>1597.0</t>
  </si>
  <si>
    <t>563</t>
  </si>
  <si>
    <t>2643.0</t>
  </si>
  <si>
    <t>224</t>
  </si>
  <si>
    <t>1816.0</t>
  </si>
  <si>
    <t>228</t>
  </si>
  <si>
    <t>446</t>
  </si>
  <si>
    <t>1344.0</t>
  </si>
  <si>
    <t>125.0</t>
  </si>
  <si>
    <t>273</t>
  </si>
  <si>
    <t>422</t>
  </si>
  <si>
    <t>1906.0</t>
  </si>
  <si>
    <t>240.0</t>
  </si>
  <si>
    <t>208</t>
  </si>
  <si>
    <t>308</t>
  </si>
  <si>
    <t>415</t>
  </si>
  <si>
    <t>506</t>
  </si>
  <si>
    <t>766</t>
  </si>
  <si>
    <t>1571.0</t>
  </si>
  <si>
    <t>450</t>
  </si>
  <si>
    <t>2795</t>
  </si>
  <si>
    <t>1468.0</t>
  </si>
  <si>
    <t>132.0</t>
  </si>
  <si>
    <t>293</t>
  </si>
  <si>
    <t>0.795</t>
  </si>
  <si>
    <t>2452</t>
  </si>
  <si>
    <t>1123.0</t>
  </si>
  <si>
    <t>115</t>
  </si>
  <si>
    <t>227</t>
  </si>
  <si>
    <t>2450</t>
  </si>
  <si>
    <t>1134.0</t>
  </si>
  <si>
    <t>140.0</t>
  </si>
  <si>
    <t>172</t>
  </si>
  <si>
    <t>244</t>
  </si>
  <si>
    <t>2456</t>
  </si>
  <si>
    <t>1561.0</t>
  </si>
  <si>
    <t>164</t>
  </si>
  <si>
    <t>425</t>
  </si>
  <si>
    <t>1507.0</t>
  </si>
  <si>
    <t>453</t>
  </si>
  <si>
    <t>2451</t>
  </si>
  <si>
    <t>2282.0</t>
  </si>
  <si>
    <t>47.0</t>
  </si>
  <si>
    <t>211</t>
  </si>
  <si>
    <t>406</t>
  </si>
  <si>
    <t>489</t>
  </si>
  <si>
    <t>3363</t>
  </si>
  <si>
    <t>1294.0</t>
  </si>
  <si>
    <t>98</t>
  </si>
  <si>
    <t>163</t>
  </si>
  <si>
    <t>236</t>
  </si>
  <si>
    <t>0.956</t>
  </si>
  <si>
    <t>3736</t>
  </si>
  <si>
    <t>1212.0</t>
  </si>
  <si>
    <t>528</t>
  </si>
  <si>
    <t>1.062</t>
  </si>
  <si>
    <t>3738</t>
  </si>
  <si>
    <t>1178.0</t>
  </si>
  <si>
    <t>3510</t>
  </si>
  <si>
    <t>1216.0</t>
  </si>
  <si>
    <t>135.0</t>
  </si>
  <si>
    <t>601</t>
  </si>
  <si>
    <t>1482.0</t>
  </si>
  <si>
    <t>243</t>
  </si>
  <si>
    <t>505</t>
  </si>
  <si>
    <t>2023-12-20T17:14:07Z</t>
  </si>
  <si>
    <t>build_c5aac19f-6c1a-4172-874a-6746e3b3b727</t>
  </si>
  <si>
    <t>2023-12-21T11:06:51Z</t>
  </si>
  <si>
    <t>build_137d302c-7f04-4114-a740-078f2d1cba25</t>
  </si>
  <si>
    <t>Baseline pct95</t>
  </si>
  <si>
    <t>919 - pct95</t>
  </si>
  <si>
    <t>pct95 degradation</t>
  </si>
  <si>
    <t>920 - pct95</t>
  </si>
  <si>
    <t>922 - pct95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</si>
</sst>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1"/>
      <color rgb="FF333333"/>
      <name val="Helvetica Neue"/>
      <charset val="1"/>
    </font>
    <font>
      <sz val="11"/>
      <color rgb="FF333333"/>
      <name val="Helvetica Neue"/>
      <charset val="1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ck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9" fontId="0" fillId="0" borderId="0" xfId="0" applyNumberFormat="1"/>
    <xf numFmtId="0" fontId="1" fillId="3" borderId="1" xfId="0" applyFont="1" applyFill="1" applyBorder="1" applyAlignment="1">
      <alignment wrapText="1"/>
    </xf>
    <xf numFmtId="0" fontId="2" fillId="4" borderId="2" xfId="0" applyFont="1" applyFill="1" applyBorder="1" applyAlignment="1">
      <alignment wrapText="1"/>
    </xf>
    <xf numFmtId="0" fontId="2" fillId="5" borderId="2" xfId="0" applyFont="1" applyFill="1" applyBorder="1" applyAlignment="1">
      <alignment wrapText="1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A9AAE6-363F-443C-ABFC-DD6DEF7A5920}" name="Table5" displayName="Table5" ref="A1:D5" totalsRowShown="0">
  <autoFilter ref="A1:D5" xr:uid="{6CA9AAE6-363F-443C-ABFC-DD6DEF7A5920}"/>
  <tableColumns count="4">
    <tableColumn id="1" xr3:uid="{944440AC-D30F-4A07-89ED-D2C623B73C12}" name="carrier_id"/>
    <tableColumn id="2" xr3:uid="{CAD3C993-00DB-44E8-BA2B-D0B8796DC0B2}" name="machineset"/>
    <tableColumn id="3" xr3:uid="{09D246E2-6C37-45A4-890E-36C1C7EB45D2}" name="dataset"/>
    <tableColumn id="4" xr3:uid="{012977DB-8393-4365-8DCA-8B17C8C9A961}" name="operational-instance toleration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CBC969-DE85-4D2A-9D28-863B5577BCDF}" name="Table1" displayName="Table1" ref="A1:D106" totalsRowShown="0">
  <autoFilter ref="A1:D106" xr:uid="{2CCBC969-DE85-4D2A-9D28-863B5577BCDF}"/>
  <sortState xmlns:xlrd2="http://schemas.microsoft.com/office/spreadsheetml/2017/richdata2" ref="A2:D106">
    <sortCondition descending="1" ref="D1:D106"/>
  </sortState>
  <tableColumns count="4">
    <tableColumn id="1" xr3:uid="{09C70C72-80CB-481B-B45B-1A5303B6BE53}" name="request_name"/>
    <tableColumn id="2" xr3:uid="{621098A5-F26F-42EF-86CD-DD32A847471D}" name="Baseline pct95">
      <calculatedColumnFormula>INDEX('887'!$T:$T, MATCH($A2, '887'!$V:$V, 0))</calculatedColumnFormula>
    </tableColumn>
    <tableColumn id="3" xr3:uid="{43F350BA-2A65-44B7-B29A-1C830F33DA6D}" name="919 - pct95">
      <calculatedColumnFormula>INDEX('919'!$T:$T, MATCH($A2, '919'!$V:$V, 0))</calculatedColumnFormula>
    </tableColumn>
    <tableColumn id="4" xr3:uid="{2FBD9D3D-CCD4-4678-ACC6-1D7AC60A5567}" name="pct95 degradation">
      <calculatedColumnFormula>C2/B2 - 1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ECF85A-EF24-4102-89FB-04B4D7A93EE7}" name="Table13" displayName="Table13" ref="A1:D106" totalsRowShown="0">
  <autoFilter ref="A1:D106" xr:uid="{2CCBC969-DE85-4D2A-9D28-863B5577BCDF}"/>
  <sortState xmlns:xlrd2="http://schemas.microsoft.com/office/spreadsheetml/2017/richdata2" ref="A2:D106">
    <sortCondition descending="1" ref="D1:D106"/>
  </sortState>
  <tableColumns count="4">
    <tableColumn id="1" xr3:uid="{D68427C7-159B-4CAB-8F40-8D8B05817350}" name="request_name"/>
    <tableColumn id="2" xr3:uid="{0E6B52FA-18D5-4602-85E9-BC89473A0DB9}" name="Baseline pct95">
      <calculatedColumnFormula>INDEX('887'!$T:$T, MATCH($A2, '887'!$V:$V, 0))</calculatedColumnFormula>
    </tableColumn>
    <tableColumn id="3" xr3:uid="{995B5657-B1BA-42C5-B492-752F833B43A7}" name="920 - pct95" dataDxfId="3">
      <calculatedColumnFormula>INDEX('920'!$T:$T, MATCH($A2, '920'!$V:$V, 0))</calculatedColumnFormula>
    </tableColumn>
    <tableColumn id="4" xr3:uid="{73FC2AFB-4518-44B9-A747-816387569D10}" name="pct95 degradation">
      <calculatedColumnFormula>C2/B2 - 1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6F54CE-E1BA-4950-B085-B51679761D47}" name="Table134" displayName="Table134" ref="A1:D106" totalsRowShown="0">
  <autoFilter ref="A1:D106" xr:uid="{2CCBC969-DE85-4D2A-9D28-863B5577BCDF}"/>
  <sortState xmlns:xlrd2="http://schemas.microsoft.com/office/spreadsheetml/2017/richdata2" ref="A2:D106">
    <sortCondition descending="1" ref="D1:D106"/>
  </sortState>
  <tableColumns count="4">
    <tableColumn id="1" xr3:uid="{04C1CF3B-FBAC-43E4-A5F5-1618C2545431}" name="request_name"/>
    <tableColumn id="2" xr3:uid="{904031A7-5004-45B1-A60E-169F041D2BBB}" name="Baseline pct95">
      <calculatedColumnFormula>INDEX('887'!$T:$T, MATCH($A2, '887'!$V:$V, 0))</calculatedColumnFormula>
    </tableColumn>
    <tableColumn id="3" xr3:uid="{DEE153C6-1B13-41F9-9F76-9574F5FE76F8}" name="922 - pct95" dataDxfId="2">
      <calculatedColumnFormula>INDEX('922'!$T:$T, MATCH($A2, '922'!$V:$V, 0))</calculatedColumnFormula>
    </tableColumn>
    <tableColumn id="4" xr3:uid="{E427B783-5CC4-4D1D-B9A9-ACCB9FB47A85}" name="pct95 degradation">
      <calculatedColumnFormula>C2/B2 - 1</calculatedColumnFormula>
    </tableColumn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038679-A862-49C7-A829-A33308183214}" name="Table1345" displayName="Table1345" ref="A1:D106" totalsRowShown="0">
  <autoFilter ref="A1:D106" xr:uid="{2CCBC969-DE85-4D2A-9D28-863B5577BCDF}"/>
  <sortState xmlns:xlrd2="http://schemas.microsoft.com/office/spreadsheetml/2017/richdata2" ref="A2:D106">
    <sortCondition descending="1" ref="D1:D106"/>
  </sortState>
  <tableColumns count="4">
    <tableColumn id="1" xr3:uid="{830E23CA-A77C-4150-B14B-F08F68774ACF}" name="request_name"/>
    <tableColumn id="2" xr3:uid="{390F3551-78EA-4E81-945C-96B10CA1A60C}" name="Baseline pct95" dataDxfId="1">
      <calculatedColumnFormula>INDEX('920'!$T:$T, MATCH($A2, '920'!$V:$V, 0))</calculatedColumnFormula>
    </tableColumn>
    <tableColumn id="3" xr3:uid="{36336714-5701-4634-A6E3-403B23A3E014}" name="922 - pct95" dataDxfId="0">
      <calculatedColumnFormula>INDEX('922'!$T:$T, MATCH($A2, '922'!$V:$V, 0))</calculatedColumnFormula>
    </tableColumn>
    <tableColumn id="4" xr3:uid="{8B0313D3-5A86-488F-911F-B19C18D5A619}" name="pct95 degradation">
      <calculatedColumnFormula>C2/B2 - 1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938D7-BB3D-4061-AD30-BB61AEA893B8}">
  <dimension ref="A1:D5"/>
  <sheetViews>
    <sheetView workbookViewId="0">
      <selection activeCell="B12" sqref="B12"/>
    </sheetView>
  </sheetViews>
  <sheetFormatPr defaultRowHeight="15.75"/>
  <cols>
    <col min="1" max="1" width="20.125" customWidth="1"/>
    <col min="2" max="2" width="18.5" customWidth="1"/>
    <col min="3" max="3" width="27" customWidth="1"/>
    <col min="4" max="4" width="29.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887</v>
      </c>
      <c r="B2">
        <v>4</v>
      </c>
      <c r="C2" t="s">
        <v>4</v>
      </c>
      <c r="D2" t="s">
        <v>5</v>
      </c>
    </row>
    <row r="3" spans="1:4">
      <c r="A3">
        <v>919</v>
      </c>
      <c r="B3">
        <v>4</v>
      </c>
      <c r="C3" t="s">
        <v>6</v>
      </c>
      <c r="D3" t="s">
        <v>5</v>
      </c>
    </row>
    <row r="4" spans="1:4">
      <c r="A4">
        <v>920</v>
      </c>
      <c r="B4">
        <v>4</v>
      </c>
      <c r="C4" t="s">
        <v>6</v>
      </c>
      <c r="D4" t="s">
        <v>5</v>
      </c>
    </row>
    <row r="5" spans="1:4">
      <c r="A5">
        <v>922</v>
      </c>
      <c r="B5">
        <v>5</v>
      </c>
      <c r="C5" t="s">
        <v>6</v>
      </c>
      <c r="D5" t="s">
        <v>7</v>
      </c>
    </row>
  </sheetData>
  <sheetProtection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15A6D-684D-47AE-BE71-02771C917A17}">
  <dimension ref="A1:AA106"/>
  <sheetViews>
    <sheetView workbookViewId="0">
      <selection activeCell="K12" sqref="K12"/>
    </sheetView>
  </sheetViews>
  <sheetFormatPr defaultRowHeight="15.75"/>
  <sheetData>
    <row r="1" spans="1:27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6</v>
      </c>
      <c r="M1" t="s">
        <v>19</v>
      </c>
      <c r="N1" t="s">
        <v>20</v>
      </c>
      <c r="O1" t="s">
        <v>4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</row>
    <row r="2" spans="1:27">
      <c r="A2" t="s">
        <v>33</v>
      </c>
      <c r="B2" t="s">
        <v>34</v>
      </c>
      <c r="C2" t="s">
        <v>35</v>
      </c>
      <c r="D2" t="s">
        <v>34</v>
      </c>
      <c r="E2" t="s">
        <v>34</v>
      </c>
      <c r="F2" t="s">
        <v>34</v>
      </c>
      <c r="G2" t="s">
        <v>34</v>
      </c>
      <c r="H2" t="s">
        <v>36</v>
      </c>
      <c r="I2" t="s">
        <v>37</v>
      </c>
      <c r="J2" t="s">
        <v>38</v>
      </c>
      <c r="K2" t="s">
        <v>34</v>
      </c>
      <c r="L2" t="s">
        <v>39</v>
      </c>
      <c r="M2" t="s">
        <v>40</v>
      </c>
      <c r="N2" t="s">
        <v>41</v>
      </c>
      <c r="O2" t="s">
        <v>42</v>
      </c>
      <c r="P2" t="s">
        <v>35</v>
      </c>
      <c r="Q2" t="s">
        <v>43</v>
      </c>
      <c r="R2" t="s">
        <v>44</v>
      </c>
      <c r="S2" t="s">
        <v>45</v>
      </c>
      <c r="T2" t="s">
        <v>46</v>
      </c>
      <c r="U2" t="s">
        <v>47</v>
      </c>
      <c r="V2" t="s">
        <v>41</v>
      </c>
      <c r="W2" t="s">
        <v>48</v>
      </c>
      <c r="X2" t="s">
        <v>49</v>
      </c>
      <c r="Y2" t="s">
        <v>50</v>
      </c>
      <c r="Z2" t="s">
        <v>35</v>
      </c>
      <c r="AA2" t="s">
        <v>51</v>
      </c>
    </row>
    <row r="3" spans="1:27">
      <c r="A3" t="s">
        <v>33</v>
      </c>
      <c r="B3" t="s">
        <v>34</v>
      </c>
      <c r="C3" t="s">
        <v>52</v>
      </c>
      <c r="D3" t="s">
        <v>34</v>
      </c>
      <c r="E3" t="s">
        <v>34</v>
      </c>
      <c r="F3" t="s">
        <v>34</v>
      </c>
      <c r="G3" t="s">
        <v>34</v>
      </c>
      <c r="H3" t="s">
        <v>36</v>
      </c>
      <c r="I3" t="s">
        <v>37</v>
      </c>
      <c r="J3" t="s">
        <v>38</v>
      </c>
      <c r="K3" t="s">
        <v>34</v>
      </c>
      <c r="L3" t="s">
        <v>53</v>
      </c>
      <c r="M3" t="s">
        <v>54</v>
      </c>
      <c r="N3" t="s">
        <v>55</v>
      </c>
      <c r="O3" t="s">
        <v>56</v>
      </c>
      <c r="P3" t="s">
        <v>52</v>
      </c>
      <c r="Q3" t="s">
        <v>57</v>
      </c>
      <c r="R3" t="s">
        <v>58</v>
      </c>
      <c r="S3" t="s">
        <v>59</v>
      </c>
      <c r="T3" t="s">
        <v>60</v>
      </c>
      <c r="U3" t="s">
        <v>61</v>
      </c>
      <c r="V3" t="s">
        <v>62</v>
      </c>
      <c r="W3" t="s">
        <v>48</v>
      </c>
      <c r="X3" t="s">
        <v>49</v>
      </c>
      <c r="Y3" t="s">
        <v>63</v>
      </c>
      <c r="Z3" t="s">
        <v>52</v>
      </c>
      <c r="AA3" t="s">
        <v>51</v>
      </c>
    </row>
    <row r="4" spans="1:27">
      <c r="A4" t="s">
        <v>33</v>
      </c>
      <c r="B4" t="s">
        <v>34</v>
      </c>
      <c r="C4" t="s">
        <v>64</v>
      </c>
      <c r="D4" t="s">
        <v>34</v>
      </c>
      <c r="E4" t="s">
        <v>34</v>
      </c>
      <c r="F4" t="s">
        <v>34</v>
      </c>
      <c r="G4" t="s">
        <v>34</v>
      </c>
      <c r="H4" t="s">
        <v>36</v>
      </c>
      <c r="I4" t="s">
        <v>37</v>
      </c>
      <c r="J4" t="s">
        <v>38</v>
      </c>
      <c r="K4" t="s">
        <v>34</v>
      </c>
      <c r="L4" t="s">
        <v>65</v>
      </c>
      <c r="M4" t="s">
        <v>66</v>
      </c>
      <c r="N4" t="s">
        <v>55</v>
      </c>
      <c r="O4" t="s">
        <v>67</v>
      </c>
      <c r="P4" t="s">
        <v>64</v>
      </c>
      <c r="Q4" t="s">
        <v>68</v>
      </c>
      <c r="R4" t="s">
        <v>69</v>
      </c>
      <c r="S4" t="s">
        <v>70</v>
      </c>
      <c r="T4" t="s">
        <v>71</v>
      </c>
      <c r="U4" t="s">
        <v>72</v>
      </c>
      <c r="V4" t="s">
        <v>73</v>
      </c>
      <c r="W4" t="s">
        <v>48</v>
      </c>
      <c r="X4" t="s">
        <v>49</v>
      </c>
      <c r="Y4" t="s">
        <v>74</v>
      </c>
      <c r="Z4" t="s">
        <v>64</v>
      </c>
      <c r="AA4" t="s">
        <v>51</v>
      </c>
    </row>
    <row r="5" spans="1:27">
      <c r="A5" t="s">
        <v>33</v>
      </c>
      <c r="B5" t="s">
        <v>34</v>
      </c>
      <c r="C5" t="s">
        <v>75</v>
      </c>
      <c r="D5" t="s">
        <v>34</v>
      </c>
      <c r="E5" t="s">
        <v>34</v>
      </c>
      <c r="F5" t="s">
        <v>34</v>
      </c>
      <c r="G5" t="s">
        <v>34</v>
      </c>
      <c r="H5" t="s">
        <v>36</v>
      </c>
      <c r="I5" t="s">
        <v>37</v>
      </c>
      <c r="J5" t="s">
        <v>38</v>
      </c>
      <c r="K5" t="s">
        <v>34</v>
      </c>
      <c r="L5" t="s">
        <v>76</v>
      </c>
      <c r="M5" t="s">
        <v>77</v>
      </c>
      <c r="N5" t="s">
        <v>55</v>
      </c>
      <c r="O5" t="s">
        <v>78</v>
      </c>
      <c r="P5" t="s">
        <v>75</v>
      </c>
      <c r="Q5" t="s">
        <v>79</v>
      </c>
      <c r="R5" t="s">
        <v>80</v>
      </c>
      <c r="S5" t="s">
        <v>81</v>
      </c>
      <c r="T5" t="s">
        <v>82</v>
      </c>
      <c r="U5" t="s">
        <v>83</v>
      </c>
      <c r="V5" t="s">
        <v>84</v>
      </c>
      <c r="W5" t="s">
        <v>48</v>
      </c>
      <c r="X5" t="s">
        <v>49</v>
      </c>
      <c r="Y5" t="s">
        <v>85</v>
      </c>
      <c r="Z5" t="s">
        <v>75</v>
      </c>
      <c r="AA5" t="s">
        <v>51</v>
      </c>
    </row>
    <row r="6" spans="1:27">
      <c r="A6" t="s">
        <v>33</v>
      </c>
      <c r="B6" t="s">
        <v>34</v>
      </c>
      <c r="C6" t="s">
        <v>86</v>
      </c>
      <c r="D6" t="s">
        <v>34</v>
      </c>
      <c r="E6" t="s">
        <v>34</v>
      </c>
      <c r="F6" t="s">
        <v>34</v>
      </c>
      <c r="G6" t="s">
        <v>34</v>
      </c>
      <c r="H6" t="s">
        <v>36</v>
      </c>
      <c r="I6" t="s">
        <v>37</v>
      </c>
      <c r="J6" t="s">
        <v>38</v>
      </c>
      <c r="K6" t="s">
        <v>34</v>
      </c>
      <c r="L6" t="s">
        <v>87</v>
      </c>
      <c r="M6" t="s">
        <v>88</v>
      </c>
      <c r="N6" t="s">
        <v>55</v>
      </c>
      <c r="O6" t="s">
        <v>89</v>
      </c>
      <c r="P6" t="s">
        <v>86</v>
      </c>
      <c r="Q6" t="s">
        <v>72</v>
      </c>
      <c r="R6" t="s">
        <v>90</v>
      </c>
      <c r="S6" t="s">
        <v>91</v>
      </c>
      <c r="T6" t="s">
        <v>92</v>
      </c>
      <c r="U6" t="s">
        <v>93</v>
      </c>
      <c r="V6" t="s">
        <v>94</v>
      </c>
      <c r="W6" t="s">
        <v>48</v>
      </c>
      <c r="X6" t="s">
        <v>49</v>
      </c>
      <c r="Y6" t="s">
        <v>95</v>
      </c>
      <c r="Z6" t="s">
        <v>86</v>
      </c>
      <c r="AA6" t="s">
        <v>51</v>
      </c>
    </row>
    <row r="7" spans="1:27">
      <c r="A7" t="s">
        <v>33</v>
      </c>
      <c r="B7" t="s">
        <v>34</v>
      </c>
      <c r="C7" t="s">
        <v>96</v>
      </c>
      <c r="D7" t="s">
        <v>34</v>
      </c>
      <c r="E7" t="s">
        <v>34</v>
      </c>
      <c r="F7" t="s">
        <v>34</v>
      </c>
      <c r="G7" t="s">
        <v>34</v>
      </c>
      <c r="H7" t="s">
        <v>36</v>
      </c>
      <c r="I7" t="s">
        <v>37</v>
      </c>
      <c r="J7" t="s">
        <v>38</v>
      </c>
      <c r="K7" t="s">
        <v>34</v>
      </c>
      <c r="L7" t="s">
        <v>97</v>
      </c>
      <c r="M7" t="s">
        <v>98</v>
      </c>
      <c r="N7" t="s">
        <v>55</v>
      </c>
      <c r="O7" t="s">
        <v>99</v>
      </c>
      <c r="P7" t="s">
        <v>96</v>
      </c>
      <c r="Q7" t="s">
        <v>100</v>
      </c>
      <c r="R7" t="s">
        <v>101</v>
      </c>
      <c r="S7" t="s">
        <v>102</v>
      </c>
      <c r="T7" t="s">
        <v>103</v>
      </c>
      <c r="U7" t="s">
        <v>104</v>
      </c>
      <c r="V7" t="s">
        <v>105</v>
      </c>
      <c r="W7" t="s">
        <v>48</v>
      </c>
      <c r="X7" t="s">
        <v>49</v>
      </c>
      <c r="Y7" t="s">
        <v>106</v>
      </c>
      <c r="Z7" t="s">
        <v>96</v>
      </c>
      <c r="AA7" t="s">
        <v>51</v>
      </c>
    </row>
    <row r="8" spans="1:27">
      <c r="A8" t="s">
        <v>33</v>
      </c>
      <c r="B8" t="s">
        <v>34</v>
      </c>
      <c r="C8" t="s">
        <v>107</v>
      </c>
      <c r="D8" t="s">
        <v>34</v>
      </c>
      <c r="E8" t="s">
        <v>34</v>
      </c>
      <c r="F8" t="s">
        <v>34</v>
      </c>
      <c r="G8" t="s">
        <v>34</v>
      </c>
      <c r="H8" t="s">
        <v>36</v>
      </c>
      <c r="I8" t="s">
        <v>37</v>
      </c>
      <c r="J8" t="s">
        <v>38</v>
      </c>
      <c r="K8" t="s">
        <v>34</v>
      </c>
      <c r="L8" t="s">
        <v>108</v>
      </c>
      <c r="M8" t="s">
        <v>109</v>
      </c>
      <c r="N8" t="s">
        <v>55</v>
      </c>
      <c r="O8" t="s">
        <v>110</v>
      </c>
      <c r="P8" t="s">
        <v>107</v>
      </c>
      <c r="Q8" t="s">
        <v>111</v>
      </c>
      <c r="R8" t="s">
        <v>112</v>
      </c>
      <c r="S8" t="s">
        <v>113</v>
      </c>
      <c r="T8" t="s">
        <v>114</v>
      </c>
      <c r="U8" t="s">
        <v>115</v>
      </c>
      <c r="V8" t="s">
        <v>116</v>
      </c>
      <c r="W8" t="s">
        <v>48</v>
      </c>
      <c r="X8" t="s">
        <v>49</v>
      </c>
      <c r="Y8" t="s">
        <v>117</v>
      </c>
      <c r="Z8" t="s">
        <v>107</v>
      </c>
      <c r="AA8" t="s">
        <v>51</v>
      </c>
    </row>
    <row r="9" spans="1:27">
      <c r="A9" t="s">
        <v>33</v>
      </c>
      <c r="B9" t="s">
        <v>34</v>
      </c>
      <c r="C9" t="s">
        <v>118</v>
      </c>
      <c r="D9" t="s">
        <v>34</v>
      </c>
      <c r="E9" t="s">
        <v>34</v>
      </c>
      <c r="F9" t="s">
        <v>34</v>
      </c>
      <c r="G9" t="s">
        <v>34</v>
      </c>
      <c r="H9" t="s">
        <v>36</v>
      </c>
      <c r="I9" t="s">
        <v>37</v>
      </c>
      <c r="J9" t="s">
        <v>38</v>
      </c>
      <c r="K9" t="s">
        <v>34</v>
      </c>
      <c r="L9" t="s">
        <v>119</v>
      </c>
      <c r="M9" t="s">
        <v>120</v>
      </c>
      <c r="N9" t="s">
        <v>55</v>
      </c>
      <c r="O9" t="s">
        <v>121</v>
      </c>
      <c r="P9" t="s">
        <v>118</v>
      </c>
      <c r="Q9" t="s">
        <v>122</v>
      </c>
      <c r="R9" t="s">
        <v>123</v>
      </c>
      <c r="S9" t="s">
        <v>124</v>
      </c>
      <c r="T9" t="s">
        <v>125</v>
      </c>
      <c r="U9" t="s">
        <v>126</v>
      </c>
      <c r="V9" t="s">
        <v>127</v>
      </c>
      <c r="W9" t="s">
        <v>48</v>
      </c>
      <c r="X9" t="s">
        <v>49</v>
      </c>
      <c r="Y9" t="s">
        <v>128</v>
      </c>
      <c r="Z9" t="s">
        <v>118</v>
      </c>
      <c r="AA9" t="s">
        <v>51</v>
      </c>
    </row>
    <row r="10" spans="1:27">
      <c r="A10" t="s">
        <v>33</v>
      </c>
      <c r="B10" t="s">
        <v>34</v>
      </c>
      <c r="C10" t="s">
        <v>129</v>
      </c>
      <c r="D10" t="s">
        <v>34</v>
      </c>
      <c r="E10" t="s">
        <v>34</v>
      </c>
      <c r="F10" t="s">
        <v>34</v>
      </c>
      <c r="G10" t="s">
        <v>34</v>
      </c>
      <c r="H10" t="s">
        <v>36</v>
      </c>
      <c r="I10" t="s">
        <v>37</v>
      </c>
      <c r="J10" t="s">
        <v>38</v>
      </c>
      <c r="K10" t="s">
        <v>34</v>
      </c>
      <c r="L10" t="s">
        <v>130</v>
      </c>
      <c r="M10" t="s">
        <v>131</v>
      </c>
      <c r="N10" t="s">
        <v>55</v>
      </c>
      <c r="O10" t="s">
        <v>132</v>
      </c>
      <c r="P10" t="s">
        <v>129</v>
      </c>
      <c r="Q10" t="s">
        <v>133</v>
      </c>
      <c r="R10" t="s">
        <v>134</v>
      </c>
      <c r="S10" t="s">
        <v>135</v>
      </c>
      <c r="T10" t="s">
        <v>136</v>
      </c>
      <c r="U10" t="s">
        <v>137</v>
      </c>
      <c r="V10" t="s">
        <v>138</v>
      </c>
      <c r="W10" t="s">
        <v>48</v>
      </c>
      <c r="X10" t="s">
        <v>49</v>
      </c>
      <c r="Y10" t="s">
        <v>139</v>
      </c>
      <c r="Z10" t="s">
        <v>129</v>
      </c>
      <c r="AA10" t="s">
        <v>51</v>
      </c>
    </row>
    <row r="11" spans="1:27">
      <c r="A11" t="s">
        <v>33</v>
      </c>
      <c r="B11" t="s">
        <v>34</v>
      </c>
      <c r="C11" t="s">
        <v>118</v>
      </c>
      <c r="D11" t="s">
        <v>34</v>
      </c>
      <c r="E11" t="s">
        <v>34</v>
      </c>
      <c r="F11" t="s">
        <v>34</v>
      </c>
      <c r="G11" t="s">
        <v>34</v>
      </c>
      <c r="H11" t="s">
        <v>36</v>
      </c>
      <c r="I11" t="s">
        <v>37</v>
      </c>
      <c r="J11" t="s">
        <v>38</v>
      </c>
      <c r="K11" t="s">
        <v>34</v>
      </c>
      <c r="L11" t="s">
        <v>140</v>
      </c>
      <c r="M11" t="s">
        <v>141</v>
      </c>
      <c r="N11" t="s">
        <v>55</v>
      </c>
      <c r="O11" t="s">
        <v>142</v>
      </c>
      <c r="P11" t="s">
        <v>118</v>
      </c>
      <c r="Q11" t="s">
        <v>143</v>
      </c>
      <c r="R11" t="s">
        <v>144</v>
      </c>
      <c r="S11" t="s">
        <v>145</v>
      </c>
      <c r="T11" t="s">
        <v>146</v>
      </c>
      <c r="U11" t="s">
        <v>147</v>
      </c>
      <c r="V11" t="s">
        <v>148</v>
      </c>
      <c r="W11" t="s">
        <v>48</v>
      </c>
      <c r="X11" t="s">
        <v>49</v>
      </c>
      <c r="Y11" t="s">
        <v>128</v>
      </c>
      <c r="Z11" t="s">
        <v>118</v>
      </c>
      <c r="AA11" t="s">
        <v>51</v>
      </c>
    </row>
    <row r="12" spans="1:27">
      <c r="A12" t="s">
        <v>33</v>
      </c>
      <c r="B12" t="s">
        <v>34</v>
      </c>
      <c r="C12" t="s">
        <v>149</v>
      </c>
      <c r="D12" t="s">
        <v>34</v>
      </c>
      <c r="E12" t="s">
        <v>34</v>
      </c>
      <c r="F12" t="s">
        <v>34</v>
      </c>
      <c r="G12" t="s">
        <v>34</v>
      </c>
      <c r="H12" t="s">
        <v>36</v>
      </c>
      <c r="I12" t="s">
        <v>37</v>
      </c>
      <c r="J12" t="s">
        <v>38</v>
      </c>
      <c r="K12" t="s">
        <v>34</v>
      </c>
      <c r="L12" t="s">
        <v>150</v>
      </c>
      <c r="M12" t="s">
        <v>151</v>
      </c>
      <c r="N12" t="s">
        <v>55</v>
      </c>
      <c r="O12" t="s">
        <v>152</v>
      </c>
      <c r="P12" t="s">
        <v>149</v>
      </c>
      <c r="Q12" t="s">
        <v>153</v>
      </c>
      <c r="R12" t="s">
        <v>154</v>
      </c>
      <c r="S12" t="s">
        <v>57</v>
      </c>
      <c r="T12" t="s">
        <v>155</v>
      </c>
      <c r="U12" t="s">
        <v>156</v>
      </c>
      <c r="V12" t="s">
        <v>157</v>
      </c>
      <c r="W12" t="s">
        <v>48</v>
      </c>
      <c r="X12" t="s">
        <v>49</v>
      </c>
      <c r="Y12" t="s">
        <v>158</v>
      </c>
      <c r="Z12" t="s">
        <v>149</v>
      </c>
      <c r="AA12" t="s">
        <v>51</v>
      </c>
    </row>
    <row r="13" spans="1:27">
      <c r="A13" t="s">
        <v>33</v>
      </c>
      <c r="B13" t="s">
        <v>34</v>
      </c>
      <c r="C13" t="s">
        <v>159</v>
      </c>
      <c r="D13" t="s">
        <v>34</v>
      </c>
      <c r="E13" t="s">
        <v>34</v>
      </c>
      <c r="F13" t="s">
        <v>34</v>
      </c>
      <c r="G13" t="s">
        <v>34</v>
      </c>
      <c r="H13" t="s">
        <v>36</v>
      </c>
      <c r="I13" t="s">
        <v>37</v>
      </c>
      <c r="J13" t="s">
        <v>38</v>
      </c>
      <c r="K13" t="s">
        <v>34</v>
      </c>
      <c r="L13" t="s">
        <v>160</v>
      </c>
      <c r="M13" t="s">
        <v>161</v>
      </c>
      <c r="N13" t="s">
        <v>55</v>
      </c>
      <c r="O13" t="s">
        <v>162</v>
      </c>
      <c r="P13" t="s">
        <v>159</v>
      </c>
      <c r="Q13" t="s">
        <v>163</v>
      </c>
      <c r="R13" t="s">
        <v>164</v>
      </c>
      <c r="S13" t="s">
        <v>165</v>
      </c>
      <c r="T13" t="s">
        <v>166</v>
      </c>
      <c r="U13" t="s">
        <v>167</v>
      </c>
      <c r="V13" t="s">
        <v>168</v>
      </c>
      <c r="W13" t="s">
        <v>48</v>
      </c>
      <c r="X13" t="s">
        <v>49</v>
      </c>
      <c r="Y13" t="s">
        <v>158</v>
      </c>
      <c r="Z13" t="s">
        <v>159</v>
      </c>
      <c r="AA13" t="s">
        <v>51</v>
      </c>
    </row>
    <row r="14" spans="1:27">
      <c r="A14" t="s">
        <v>33</v>
      </c>
      <c r="B14" t="s">
        <v>34</v>
      </c>
      <c r="C14" t="s">
        <v>169</v>
      </c>
      <c r="D14" t="s">
        <v>34</v>
      </c>
      <c r="E14" t="s">
        <v>34</v>
      </c>
      <c r="F14" t="s">
        <v>34</v>
      </c>
      <c r="G14" t="s">
        <v>34</v>
      </c>
      <c r="H14" t="s">
        <v>36</v>
      </c>
      <c r="I14" t="s">
        <v>37</v>
      </c>
      <c r="J14" t="s">
        <v>38</v>
      </c>
      <c r="K14" t="s">
        <v>34</v>
      </c>
      <c r="L14" t="s">
        <v>170</v>
      </c>
      <c r="M14" t="s">
        <v>171</v>
      </c>
      <c r="N14" t="s">
        <v>55</v>
      </c>
      <c r="O14" t="s">
        <v>172</v>
      </c>
      <c r="P14" t="s">
        <v>169</v>
      </c>
      <c r="Q14" t="s">
        <v>81</v>
      </c>
      <c r="R14" t="s">
        <v>173</v>
      </c>
      <c r="S14" t="s">
        <v>174</v>
      </c>
      <c r="T14" t="s">
        <v>175</v>
      </c>
      <c r="U14" t="s">
        <v>176</v>
      </c>
      <c r="V14" t="s">
        <v>177</v>
      </c>
      <c r="W14" t="s">
        <v>48</v>
      </c>
      <c r="X14" t="s">
        <v>49</v>
      </c>
      <c r="Y14" t="s">
        <v>178</v>
      </c>
      <c r="Z14" t="s">
        <v>169</v>
      </c>
      <c r="AA14" t="s">
        <v>51</v>
      </c>
    </row>
    <row r="15" spans="1:27">
      <c r="A15" t="s">
        <v>33</v>
      </c>
      <c r="B15" t="s">
        <v>34</v>
      </c>
      <c r="C15" t="s">
        <v>179</v>
      </c>
      <c r="D15" t="s">
        <v>34</v>
      </c>
      <c r="E15" t="s">
        <v>34</v>
      </c>
      <c r="F15" t="s">
        <v>34</v>
      </c>
      <c r="G15" t="s">
        <v>34</v>
      </c>
      <c r="H15" t="s">
        <v>36</v>
      </c>
      <c r="I15" t="s">
        <v>37</v>
      </c>
      <c r="J15" t="s">
        <v>38</v>
      </c>
      <c r="K15" t="s">
        <v>34</v>
      </c>
      <c r="L15" t="s">
        <v>180</v>
      </c>
      <c r="M15" t="s">
        <v>181</v>
      </c>
      <c r="N15" t="s">
        <v>55</v>
      </c>
      <c r="O15" t="s">
        <v>182</v>
      </c>
      <c r="P15" t="s">
        <v>179</v>
      </c>
      <c r="Q15" t="s">
        <v>183</v>
      </c>
      <c r="R15" t="s">
        <v>184</v>
      </c>
      <c r="S15" t="s">
        <v>185</v>
      </c>
      <c r="T15" t="s">
        <v>136</v>
      </c>
      <c r="U15" t="s">
        <v>186</v>
      </c>
      <c r="V15" t="s">
        <v>187</v>
      </c>
      <c r="W15" t="s">
        <v>48</v>
      </c>
      <c r="X15" t="s">
        <v>49</v>
      </c>
      <c r="Y15" t="s">
        <v>188</v>
      </c>
      <c r="Z15" t="s">
        <v>179</v>
      </c>
      <c r="AA15" t="s">
        <v>51</v>
      </c>
    </row>
    <row r="16" spans="1:27">
      <c r="A16" t="s">
        <v>33</v>
      </c>
      <c r="B16" t="s">
        <v>34</v>
      </c>
      <c r="C16" t="s">
        <v>189</v>
      </c>
      <c r="D16" t="s">
        <v>34</v>
      </c>
      <c r="E16" t="s">
        <v>34</v>
      </c>
      <c r="F16" t="s">
        <v>34</v>
      </c>
      <c r="G16" t="s">
        <v>34</v>
      </c>
      <c r="H16" t="s">
        <v>36</v>
      </c>
      <c r="I16" t="s">
        <v>37</v>
      </c>
      <c r="J16" t="s">
        <v>38</v>
      </c>
      <c r="K16" t="s">
        <v>34</v>
      </c>
      <c r="L16" t="s">
        <v>190</v>
      </c>
      <c r="M16" t="s">
        <v>191</v>
      </c>
      <c r="N16" t="s">
        <v>55</v>
      </c>
      <c r="O16" t="s">
        <v>192</v>
      </c>
      <c r="P16" t="s">
        <v>189</v>
      </c>
      <c r="Q16" t="s">
        <v>186</v>
      </c>
      <c r="R16" t="s">
        <v>193</v>
      </c>
      <c r="S16" t="s">
        <v>194</v>
      </c>
      <c r="T16" t="s">
        <v>195</v>
      </c>
      <c r="U16" t="s">
        <v>196</v>
      </c>
      <c r="V16" t="s">
        <v>197</v>
      </c>
      <c r="W16" t="s">
        <v>48</v>
      </c>
      <c r="X16" t="s">
        <v>49</v>
      </c>
      <c r="Y16" t="s">
        <v>198</v>
      </c>
      <c r="Z16" t="s">
        <v>189</v>
      </c>
      <c r="AA16" t="s">
        <v>51</v>
      </c>
    </row>
    <row r="17" spans="1:27">
      <c r="A17" t="s">
        <v>33</v>
      </c>
      <c r="B17" t="s">
        <v>34</v>
      </c>
      <c r="C17" t="s">
        <v>199</v>
      </c>
      <c r="D17" t="s">
        <v>34</v>
      </c>
      <c r="E17" t="s">
        <v>34</v>
      </c>
      <c r="F17" t="s">
        <v>34</v>
      </c>
      <c r="G17" t="s">
        <v>34</v>
      </c>
      <c r="H17" t="s">
        <v>36</v>
      </c>
      <c r="I17" t="s">
        <v>37</v>
      </c>
      <c r="J17" t="s">
        <v>38</v>
      </c>
      <c r="K17" t="s">
        <v>34</v>
      </c>
      <c r="L17" t="s">
        <v>200</v>
      </c>
      <c r="M17" t="s">
        <v>201</v>
      </c>
      <c r="N17" t="s">
        <v>55</v>
      </c>
      <c r="O17" t="s">
        <v>132</v>
      </c>
      <c r="P17" t="s">
        <v>199</v>
      </c>
      <c r="Q17" t="s">
        <v>202</v>
      </c>
      <c r="R17" t="s">
        <v>203</v>
      </c>
      <c r="S17" t="s">
        <v>204</v>
      </c>
      <c r="T17" t="s">
        <v>205</v>
      </c>
      <c r="U17" t="s">
        <v>206</v>
      </c>
      <c r="V17" t="s">
        <v>207</v>
      </c>
      <c r="W17" t="s">
        <v>48</v>
      </c>
      <c r="X17" t="s">
        <v>49</v>
      </c>
      <c r="Y17" t="s">
        <v>198</v>
      </c>
      <c r="Z17" t="s">
        <v>199</v>
      </c>
      <c r="AA17" t="s">
        <v>51</v>
      </c>
    </row>
    <row r="18" spans="1:27">
      <c r="A18" t="s">
        <v>33</v>
      </c>
      <c r="B18" t="s">
        <v>34</v>
      </c>
      <c r="C18" t="s">
        <v>189</v>
      </c>
      <c r="D18" t="s">
        <v>34</v>
      </c>
      <c r="E18" t="s">
        <v>34</v>
      </c>
      <c r="F18" t="s">
        <v>34</v>
      </c>
      <c r="G18" t="s">
        <v>34</v>
      </c>
      <c r="H18" t="s">
        <v>36</v>
      </c>
      <c r="I18" t="s">
        <v>37</v>
      </c>
      <c r="J18" t="s">
        <v>38</v>
      </c>
      <c r="K18" t="s">
        <v>34</v>
      </c>
      <c r="L18" t="s">
        <v>208</v>
      </c>
      <c r="M18" t="s">
        <v>209</v>
      </c>
      <c r="N18" t="s">
        <v>55</v>
      </c>
      <c r="O18" t="s">
        <v>210</v>
      </c>
      <c r="P18" t="s">
        <v>189</v>
      </c>
      <c r="Q18" t="s">
        <v>202</v>
      </c>
      <c r="R18" t="s">
        <v>211</v>
      </c>
      <c r="S18" t="s">
        <v>212</v>
      </c>
      <c r="T18" t="s">
        <v>213</v>
      </c>
      <c r="U18" t="s">
        <v>214</v>
      </c>
      <c r="V18" t="s">
        <v>215</v>
      </c>
      <c r="W18" t="s">
        <v>48</v>
      </c>
      <c r="X18" t="s">
        <v>49</v>
      </c>
      <c r="Y18" t="s">
        <v>198</v>
      </c>
      <c r="Z18" t="s">
        <v>189</v>
      </c>
      <c r="AA18" t="s">
        <v>51</v>
      </c>
    </row>
    <row r="19" spans="1:27">
      <c r="A19" t="s">
        <v>33</v>
      </c>
      <c r="B19" t="s">
        <v>34</v>
      </c>
      <c r="C19" t="s">
        <v>216</v>
      </c>
      <c r="D19" t="s">
        <v>34</v>
      </c>
      <c r="E19" t="s">
        <v>34</v>
      </c>
      <c r="F19" t="s">
        <v>34</v>
      </c>
      <c r="G19" t="s">
        <v>34</v>
      </c>
      <c r="H19" t="s">
        <v>36</v>
      </c>
      <c r="I19" t="s">
        <v>37</v>
      </c>
      <c r="J19" t="s">
        <v>38</v>
      </c>
      <c r="K19" t="s">
        <v>34</v>
      </c>
      <c r="L19" t="s">
        <v>217</v>
      </c>
      <c r="M19" t="s">
        <v>218</v>
      </c>
      <c r="N19" t="s">
        <v>55</v>
      </c>
      <c r="O19" t="s">
        <v>219</v>
      </c>
      <c r="P19" t="s">
        <v>216</v>
      </c>
      <c r="Q19" t="s">
        <v>220</v>
      </c>
      <c r="R19" t="s">
        <v>221</v>
      </c>
      <c r="S19" t="s">
        <v>222</v>
      </c>
      <c r="T19" t="s">
        <v>223</v>
      </c>
      <c r="U19" t="s">
        <v>224</v>
      </c>
      <c r="V19" t="s">
        <v>225</v>
      </c>
      <c r="W19" t="s">
        <v>48</v>
      </c>
      <c r="X19" t="s">
        <v>49</v>
      </c>
      <c r="Y19" t="s">
        <v>198</v>
      </c>
      <c r="Z19" t="s">
        <v>216</v>
      </c>
      <c r="AA19" t="s">
        <v>51</v>
      </c>
    </row>
    <row r="20" spans="1:27">
      <c r="A20" t="s">
        <v>33</v>
      </c>
      <c r="B20" t="s">
        <v>34</v>
      </c>
      <c r="C20" t="s">
        <v>226</v>
      </c>
      <c r="D20" t="s">
        <v>34</v>
      </c>
      <c r="E20" t="s">
        <v>34</v>
      </c>
      <c r="F20" t="s">
        <v>34</v>
      </c>
      <c r="G20" t="s">
        <v>34</v>
      </c>
      <c r="H20" t="s">
        <v>36</v>
      </c>
      <c r="I20" t="s">
        <v>37</v>
      </c>
      <c r="J20" t="s">
        <v>38</v>
      </c>
      <c r="K20" t="s">
        <v>34</v>
      </c>
      <c r="L20" t="s">
        <v>227</v>
      </c>
      <c r="M20" t="s">
        <v>98</v>
      </c>
      <c r="N20" t="s">
        <v>55</v>
      </c>
      <c r="O20" t="s">
        <v>162</v>
      </c>
      <c r="P20" t="s">
        <v>226</v>
      </c>
      <c r="Q20" t="s">
        <v>228</v>
      </c>
      <c r="R20" t="s">
        <v>229</v>
      </c>
      <c r="S20" t="s">
        <v>230</v>
      </c>
      <c r="T20" t="s">
        <v>231</v>
      </c>
      <c r="U20" t="s">
        <v>232</v>
      </c>
      <c r="V20" t="s">
        <v>233</v>
      </c>
      <c r="W20" t="s">
        <v>48</v>
      </c>
      <c r="X20" t="s">
        <v>49</v>
      </c>
      <c r="Y20" t="s">
        <v>234</v>
      </c>
      <c r="Z20" t="s">
        <v>226</v>
      </c>
      <c r="AA20" t="s">
        <v>51</v>
      </c>
    </row>
    <row r="21" spans="1:27">
      <c r="A21" t="s">
        <v>33</v>
      </c>
      <c r="B21" t="s">
        <v>34</v>
      </c>
      <c r="C21" t="s">
        <v>235</v>
      </c>
      <c r="D21" t="s">
        <v>34</v>
      </c>
      <c r="E21" t="s">
        <v>34</v>
      </c>
      <c r="F21" t="s">
        <v>34</v>
      </c>
      <c r="G21" t="s">
        <v>34</v>
      </c>
      <c r="H21" t="s">
        <v>36</v>
      </c>
      <c r="I21" t="s">
        <v>37</v>
      </c>
      <c r="J21" t="s">
        <v>38</v>
      </c>
      <c r="K21" t="s">
        <v>34</v>
      </c>
      <c r="L21" t="s">
        <v>236</v>
      </c>
      <c r="M21" t="s">
        <v>237</v>
      </c>
      <c r="N21" t="s">
        <v>55</v>
      </c>
      <c r="O21" t="s">
        <v>238</v>
      </c>
      <c r="P21" t="s">
        <v>235</v>
      </c>
      <c r="Q21" t="s">
        <v>202</v>
      </c>
      <c r="R21" t="s">
        <v>239</v>
      </c>
      <c r="S21" t="s">
        <v>240</v>
      </c>
      <c r="T21" t="s">
        <v>241</v>
      </c>
      <c r="U21" t="s">
        <v>242</v>
      </c>
      <c r="V21" t="s">
        <v>243</v>
      </c>
      <c r="W21" t="s">
        <v>48</v>
      </c>
      <c r="X21" t="s">
        <v>49</v>
      </c>
      <c r="Y21" t="s">
        <v>244</v>
      </c>
      <c r="Z21" t="s">
        <v>235</v>
      </c>
      <c r="AA21" t="s">
        <v>51</v>
      </c>
    </row>
    <row r="22" spans="1:27">
      <c r="A22" t="s">
        <v>33</v>
      </c>
      <c r="B22" t="s">
        <v>34</v>
      </c>
      <c r="C22" t="s">
        <v>245</v>
      </c>
      <c r="D22" t="s">
        <v>34</v>
      </c>
      <c r="E22" t="s">
        <v>34</v>
      </c>
      <c r="F22" t="s">
        <v>34</v>
      </c>
      <c r="G22" t="s">
        <v>34</v>
      </c>
      <c r="H22" t="s">
        <v>36</v>
      </c>
      <c r="I22" t="s">
        <v>37</v>
      </c>
      <c r="J22" t="s">
        <v>38</v>
      </c>
      <c r="K22" t="s">
        <v>34</v>
      </c>
      <c r="L22" t="s">
        <v>246</v>
      </c>
      <c r="M22" t="s">
        <v>247</v>
      </c>
      <c r="N22" t="s">
        <v>55</v>
      </c>
      <c r="O22" t="s">
        <v>99</v>
      </c>
      <c r="P22" t="s">
        <v>245</v>
      </c>
      <c r="Q22" t="s">
        <v>163</v>
      </c>
      <c r="R22" t="s">
        <v>134</v>
      </c>
      <c r="S22" t="s">
        <v>248</v>
      </c>
      <c r="T22" t="s">
        <v>146</v>
      </c>
      <c r="U22" t="s">
        <v>249</v>
      </c>
      <c r="V22" t="s">
        <v>250</v>
      </c>
      <c r="W22" t="s">
        <v>48</v>
      </c>
      <c r="X22" t="s">
        <v>49</v>
      </c>
      <c r="Y22" t="s">
        <v>234</v>
      </c>
      <c r="Z22" t="s">
        <v>245</v>
      </c>
      <c r="AA22" t="s">
        <v>51</v>
      </c>
    </row>
    <row r="23" spans="1:27">
      <c r="A23" t="s">
        <v>33</v>
      </c>
      <c r="B23" t="s">
        <v>34</v>
      </c>
      <c r="C23" t="s">
        <v>251</v>
      </c>
      <c r="D23" t="s">
        <v>34</v>
      </c>
      <c r="E23" t="s">
        <v>34</v>
      </c>
      <c r="F23" t="s">
        <v>34</v>
      </c>
      <c r="G23" t="s">
        <v>34</v>
      </c>
      <c r="H23" t="s">
        <v>36</v>
      </c>
      <c r="I23" t="s">
        <v>37</v>
      </c>
      <c r="J23" t="s">
        <v>38</v>
      </c>
      <c r="K23" t="s">
        <v>34</v>
      </c>
      <c r="L23" t="s">
        <v>252</v>
      </c>
      <c r="M23" t="s">
        <v>253</v>
      </c>
      <c r="N23" t="s">
        <v>55</v>
      </c>
      <c r="O23" t="s">
        <v>254</v>
      </c>
      <c r="P23" t="s">
        <v>251</v>
      </c>
      <c r="Q23" t="s">
        <v>255</v>
      </c>
      <c r="R23" t="s">
        <v>256</v>
      </c>
      <c r="S23" t="s">
        <v>257</v>
      </c>
      <c r="T23" t="s">
        <v>258</v>
      </c>
      <c r="U23" t="s">
        <v>259</v>
      </c>
      <c r="V23" t="s">
        <v>260</v>
      </c>
      <c r="W23" t="s">
        <v>48</v>
      </c>
      <c r="X23" t="s">
        <v>49</v>
      </c>
      <c r="Y23" t="s">
        <v>261</v>
      </c>
      <c r="Z23" t="s">
        <v>251</v>
      </c>
      <c r="AA23" t="s">
        <v>51</v>
      </c>
    </row>
    <row r="24" spans="1:27">
      <c r="A24" t="s">
        <v>33</v>
      </c>
      <c r="B24" t="s">
        <v>34</v>
      </c>
      <c r="C24" t="s">
        <v>262</v>
      </c>
      <c r="D24" t="s">
        <v>34</v>
      </c>
      <c r="E24" t="s">
        <v>34</v>
      </c>
      <c r="F24" t="s">
        <v>34</v>
      </c>
      <c r="G24" t="s">
        <v>34</v>
      </c>
      <c r="H24" t="s">
        <v>36</v>
      </c>
      <c r="I24" t="s">
        <v>37</v>
      </c>
      <c r="J24" t="s">
        <v>38</v>
      </c>
      <c r="K24" t="s">
        <v>34</v>
      </c>
      <c r="L24" t="s">
        <v>263</v>
      </c>
      <c r="M24" t="s">
        <v>237</v>
      </c>
      <c r="N24" t="s">
        <v>55</v>
      </c>
      <c r="O24" t="s">
        <v>264</v>
      </c>
      <c r="P24" t="s">
        <v>262</v>
      </c>
      <c r="Q24" t="s">
        <v>265</v>
      </c>
      <c r="R24" t="s">
        <v>266</v>
      </c>
      <c r="S24" t="s">
        <v>267</v>
      </c>
      <c r="T24" t="s">
        <v>268</v>
      </c>
      <c r="U24" t="s">
        <v>269</v>
      </c>
      <c r="V24" t="s">
        <v>270</v>
      </c>
      <c r="W24" t="s">
        <v>48</v>
      </c>
      <c r="X24" t="s">
        <v>49</v>
      </c>
      <c r="Y24" t="s">
        <v>261</v>
      </c>
      <c r="Z24" t="s">
        <v>262</v>
      </c>
      <c r="AA24" t="s">
        <v>51</v>
      </c>
    </row>
    <row r="25" spans="1:27">
      <c r="A25" t="s">
        <v>33</v>
      </c>
      <c r="B25" t="s">
        <v>34</v>
      </c>
      <c r="C25" t="s">
        <v>271</v>
      </c>
      <c r="D25" t="s">
        <v>34</v>
      </c>
      <c r="E25" t="s">
        <v>34</v>
      </c>
      <c r="F25" t="s">
        <v>34</v>
      </c>
      <c r="G25" t="s">
        <v>34</v>
      </c>
      <c r="H25" t="s">
        <v>36</v>
      </c>
      <c r="I25" t="s">
        <v>37</v>
      </c>
      <c r="J25" t="s">
        <v>38</v>
      </c>
      <c r="K25" t="s">
        <v>34</v>
      </c>
      <c r="L25" t="s">
        <v>272</v>
      </c>
      <c r="M25" t="s">
        <v>273</v>
      </c>
      <c r="N25" t="s">
        <v>55</v>
      </c>
      <c r="O25" t="s">
        <v>142</v>
      </c>
      <c r="P25" t="s">
        <v>271</v>
      </c>
      <c r="Q25" t="s">
        <v>274</v>
      </c>
      <c r="R25" t="s">
        <v>275</v>
      </c>
      <c r="S25" t="s">
        <v>276</v>
      </c>
      <c r="T25" t="s">
        <v>277</v>
      </c>
      <c r="U25" t="s">
        <v>278</v>
      </c>
      <c r="V25" t="s">
        <v>279</v>
      </c>
      <c r="W25" t="s">
        <v>48</v>
      </c>
      <c r="X25" t="s">
        <v>49</v>
      </c>
      <c r="Y25" t="s">
        <v>280</v>
      </c>
      <c r="Z25" t="s">
        <v>271</v>
      </c>
      <c r="AA25" t="s">
        <v>51</v>
      </c>
    </row>
    <row r="26" spans="1:27">
      <c r="A26" t="s">
        <v>33</v>
      </c>
      <c r="B26" t="s">
        <v>34</v>
      </c>
      <c r="C26" t="s">
        <v>281</v>
      </c>
      <c r="D26" t="s">
        <v>34</v>
      </c>
      <c r="E26" t="s">
        <v>34</v>
      </c>
      <c r="F26" t="s">
        <v>34</v>
      </c>
      <c r="G26" t="s">
        <v>34</v>
      </c>
      <c r="H26" t="s">
        <v>36</v>
      </c>
      <c r="I26" t="s">
        <v>37</v>
      </c>
      <c r="J26" t="s">
        <v>38</v>
      </c>
      <c r="K26" t="s">
        <v>34</v>
      </c>
      <c r="L26" t="s">
        <v>282</v>
      </c>
      <c r="M26" t="s">
        <v>283</v>
      </c>
      <c r="N26" t="s">
        <v>55</v>
      </c>
      <c r="O26" t="s">
        <v>264</v>
      </c>
      <c r="P26" t="s">
        <v>281</v>
      </c>
      <c r="Q26" t="s">
        <v>284</v>
      </c>
      <c r="R26" t="s">
        <v>285</v>
      </c>
      <c r="S26" t="s">
        <v>286</v>
      </c>
      <c r="T26" t="s">
        <v>287</v>
      </c>
      <c r="U26" t="s">
        <v>288</v>
      </c>
      <c r="V26" t="s">
        <v>289</v>
      </c>
      <c r="W26" t="s">
        <v>48</v>
      </c>
      <c r="X26" t="s">
        <v>49</v>
      </c>
      <c r="Y26" t="s">
        <v>290</v>
      </c>
      <c r="Z26" t="s">
        <v>281</v>
      </c>
      <c r="AA26" t="s">
        <v>51</v>
      </c>
    </row>
    <row r="27" spans="1:27">
      <c r="A27" t="s">
        <v>33</v>
      </c>
      <c r="B27" t="s">
        <v>34</v>
      </c>
      <c r="C27" t="s">
        <v>291</v>
      </c>
      <c r="D27" t="s">
        <v>34</v>
      </c>
      <c r="E27" t="s">
        <v>34</v>
      </c>
      <c r="F27" t="s">
        <v>34</v>
      </c>
      <c r="G27" t="s">
        <v>34</v>
      </c>
      <c r="H27" t="s">
        <v>36</v>
      </c>
      <c r="I27" t="s">
        <v>37</v>
      </c>
      <c r="J27" t="s">
        <v>38</v>
      </c>
      <c r="K27" t="s">
        <v>34</v>
      </c>
      <c r="L27" t="s">
        <v>292</v>
      </c>
      <c r="M27" t="s">
        <v>293</v>
      </c>
      <c r="N27" t="s">
        <v>55</v>
      </c>
      <c r="O27" t="s">
        <v>99</v>
      </c>
      <c r="P27" t="s">
        <v>291</v>
      </c>
      <c r="Q27" t="s">
        <v>294</v>
      </c>
      <c r="R27" t="s">
        <v>101</v>
      </c>
      <c r="S27" t="s">
        <v>102</v>
      </c>
      <c r="T27" t="s">
        <v>295</v>
      </c>
      <c r="U27" t="s">
        <v>296</v>
      </c>
      <c r="V27" t="s">
        <v>297</v>
      </c>
      <c r="W27" t="s">
        <v>48</v>
      </c>
      <c r="X27" t="s">
        <v>49</v>
      </c>
      <c r="Y27" t="s">
        <v>280</v>
      </c>
      <c r="Z27" t="s">
        <v>291</v>
      </c>
      <c r="AA27" t="s">
        <v>51</v>
      </c>
    </row>
    <row r="28" spans="1:27">
      <c r="A28" t="s">
        <v>33</v>
      </c>
      <c r="B28" t="s">
        <v>34</v>
      </c>
      <c r="C28" t="s">
        <v>251</v>
      </c>
      <c r="D28" t="s">
        <v>34</v>
      </c>
      <c r="E28" t="s">
        <v>34</v>
      </c>
      <c r="F28" t="s">
        <v>34</v>
      </c>
      <c r="G28" t="s">
        <v>34</v>
      </c>
      <c r="H28" t="s">
        <v>36</v>
      </c>
      <c r="I28" t="s">
        <v>37</v>
      </c>
      <c r="J28" t="s">
        <v>38</v>
      </c>
      <c r="K28" t="s">
        <v>34</v>
      </c>
      <c r="L28" t="s">
        <v>298</v>
      </c>
      <c r="M28" t="s">
        <v>299</v>
      </c>
      <c r="N28" t="s">
        <v>55</v>
      </c>
      <c r="O28" t="s">
        <v>300</v>
      </c>
      <c r="P28" t="s">
        <v>251</v>
      </c>
      <c r="Q28" t="s">
        <v>301</v>
      </c>
      <c r="R28" t="s">
        <v>302</v>
      </c>
      <c r="S28" t="s">
        <v>303</v>
      </c>
      <c r="T28" t="s">
        <v>304</v>
      </c>
      <c r="U28" t="s">
        <v>305</v>
      </c>
      <c r="V28" t="s">
        <v>306</v>
      </c>
      <c r="W28" t="s">
        <v>48</v>
      </c>
      <c r="X28" t="s">
        <v>49</v>
      </c>
      <c r="Y28" t="s">
        <v>261</v>
      </c>
      <c r="Z28" t="s">
        <v>251</v>
      </c>
      <c r="AA28" t="s">
        <v>51</v>
      </c>
    </row>
    <row r="29" spans="1:27">
      <c r="A29" t="s">
        <v>33</v>
      </c>
      <c r="B29" t="s">
        <v>34</v>
      </c>
      <c r="C29" t="s">
        <v>307</v>
      </c>
      <c r="D29" t="s">
        <v>34</v>
      </c>
      <c r="E29" t="s">
        <v>34</v>
      </c>
      <c r="F29" t="s">
        <v>34</v>
      </c>
      <c r="G29" t="s">
        <v>34</v>
      </c>
      <c r="H29" t="s">
        <v>36</v>
      </c>
      <c r="I29" t="s">
        <v>37</v>
      </c>
      <c r="J29" t="s">
        <v>38</v>
      </c>
      <c r="K29" t="s">
        <v>34</v>
      </c>
      <c r="L29" t="s">
        <v>308</v>
      </c>
      <c r="M29" t="s">
        <v>309</v>
      </c>
      <c r="N29" t="s">
        <v>55</v>
      </c>
      <c r="O29" t="s">
        <v>310</v>
      </c>
      <c r="P29" t="s">
        <v>307</v>
      </c>
      <c r="Q29" t="s">
        <v>311</v>
      </c>
      <c r="R29" t="s">
        <v>312</v>
      </c>
      <c r="S29" t="s">
        <v>313</v>
      </c>
      <c r="T29" t="s">
        <v>314</v>
      </c>
      <c r="U29" t="s">
        <v>315</v>
      </c>
      <c r="V29" t="s">
        <v>316</v>
      </c>
      <c r="W29" t="s">
        <v>48</v>
      </c>
      <c r="X29" t="s">
        <v>49</v>
      </c>
      <c r="Y29" t="s">
        <v>317</v>
      </c>
      <c r="Z29" t="s">
        <v>307</v>
      </c>
      <c r="AA29" t="s">
        <v>51</v>
      </c>
    </row>
    <row r="30" spans="1:27">
      <c r="A30" t="s">
        <v>33</v>
      </c>
      <c r="B30" t="s">
        <v>34</v>
      </c>
      <c r="C30" t="s">
        <v>318</v>
      </c>
      <c r="D30" t="s">
        <v>34</v>
      </c>
      <c r="E30" t="s">
        <v>34</v>
      </c>
      <c r="F30" t="s">
        <v>34</v>
      </c>
      <c r="G30" t="s">
        <v>34</v>
      </c>
      <c r="H30" t="s">
        <v>36</v>
      </c>
      <c r="I30" t="s">
        <v>37</v>
      </c>
      <c r="J30" t="s">
        <v>38</v>
      </c>
      <c r="K30" t="s">
        <v>34</v>
      </c>
      <c r="L30" t="s">
        <v>319</v>
      </c>
      <c r="M30" t="s">
        <v>320</v>
      </c>
      <c r="N30" t="s">
        <v>55</v>
      </c>
      <c r="O30" t="s">
        <v>238</v>
      </c>
      <c r="P30" t="s">
        <v>318</v>
      </c>
      <c r="Q30" t="s">
        <v>228</v>
      </c>
      <c r="R30" t="s">
        <v>321</v>
      </c>
      <c r="S30" t="s">
        <v>322</v>
      </c>
      <c r="T30" t="s">
        <v>323</v>
      </c>
      <c r="U30" t="s">
        <v>324</v>
      </c>
      <c r="V30" t="s">
        <v>325</v>
      </c>
      <c r="W30" t="s">
        <v>48</v>
      </c>
      <c r="X30" t="s">
        <v>49</v>
      </c>
      <c r="Y30" t="s">
        <v>317</v>
      </c>
      <c r="Z30" t="s">
        <v>318</v>
      </c>
      <c r="AA30" t="s">
        <v>51</v>
      </c>
    </row>
    <row r="31" spans="1:27">
      <c r="A31" t="s">
        <v>33</v>
      </c>
      <c r="B31" t="s">
        <v>34</v>
      </c>
      <c r="C31" t="s">
        <v>326</v>
      </c>
      <c r="D31" t="s">
        <v>34</v>
      </c>
      <c r="E31" t="s">
        <v>34</v>
      </c>
      <c r="F31" t="s">
        <v>34</v>
      </c>
      <c r="G31" t="s">
        <v>34</v>
      </c>
      <c r="H31" t="s">
        <v>36</v>
      </c>
      <c r="I31" t="s">
        <v>37</v>
      </c>
      <c r="J31" t="s">
        <v>38</v>
      </c>
      <c r="K31" t="s">
        <v>34</v>
      </c>
      <c r="L31" t="s">
        <v>327</v>
      </c>
      <c r="M31" t="s">
        <v>328</v>
      </c>
      <c r="N31" t="s">
        <v>55</v>
      </c>
      <c r="O31" t="s">
        <v>329</v>
      </c>
      <c r="P31" t="s">
        <v>326</v>
      </c>
      <c r="Q31" t="s">
        <v>330</v>
      </c>
      <c r="R31" t="s">
        <v>331</v>
      </c>
      <c r="S31" t="s">
        <v>332</v>
      </c>
      <c r="T31" t="s">
        <v>333</v>
      </c>
      <c r="U31" t="s">
        <v>334</v>
      </c>
      <c r="V31" t="s">
        <v>335</v>
      </c>
      <c r="W31" t="s">
        <v>48</v>
      </c>
      <c r="X31" t="s">
        <v>49</v>
      </c>
      <c r="Y31" t="s">
        <v>336</v>
      </c>
      <c r="Z31" t="s">
        <v>326</v>
      </c>
      <c r="AA31" t="s">
        <v>51</v>
      </c>
    </row>
    <row r="32" spans="1:27">
      <c r="A32" t="s">
        <v>33</v>
      </c>
      <c r="B32" t="s">
        <v>34</v>
      </c>
      <c r="C32" t="s">
        <v>337</v>
      </c>
      <c r="D32" t="s">
        <v>34</v>
      </c>
      <c r="E32" t="s">
        <v>34</v>
      </c>
      <c r="F32" t="s">
        <v>34</v>
      </c>
      <c r="G32" t="s">
        <v>34</v>
      </c>
      <c r="H32" t="s">
        <v>36</v>
      </c>
      <c r="I32" t="s">
        <v>37</v>
      </c>
      <c r="J32" t="s">
        <v>38</v>
      </c>
      <c r="K32" t="s">
        <v>34</v>
      </c>
      <c r="L32" t="s">
        <v>338</v>
      </c>
      <c r="M32" t="s">
        <v>339</v>
      </c>
      <c r="N32" t="s">
        <v>55</v>
      </c>
      <c r="O32" t="s">
        <v>300</v>
      </c>
      <c r="P32" t="s">
        <v>337</v>
      </c>
      <c r="Q32" t="s">
        <v>340</v>
      </c>
      <c r="R32" t="s">
        <v>341</v>
      </c>
      <c r="S32" t="s">
        <v>342</v>
      </c>
      <c r="T32" t="s">
        <v>343</v>
      </c>
      <c r="U32" t="s">
        <v>344</v>
      </c>
      <c r="V32" t="s">
        <v>345</v>
      </c>
      <c r="W32" t="s">
        <v>48</v>
      </c>
      <c r="X32" t="s">
        <v>49</v>
      </c>
      <c r="Y32" t="s">
        <v>336</v>
      </c>
      <c r="Z32" t="s">
        <v>337</v>
      </c>
      <c r="AA32" t="s">
        <v>51</v>
      </c>
    </row>
    <row r="33" spans="1:27">
      <c r="A33" t="s">
        <v>33</v>
      </c>
      <c r="B33" t="s">
        <v>34</v>
      </c>
      <c r="C33" t="s">
        <v>318</v>
      </c>
      <c r="D33" t="s">
        <v>34</v>
      </c>
      <c r="E33" t="s">
        <v>34</v>
      </c>
      <c r="F33" t="s">
        <v>34</v>
      </c>
      <c r="G33" t="s">
        <v>34</v>
      </c>
      <c r="H33" t="s">
        <v>36</v>
      </c>
      <c r="I33" t="s">
        <v>37</v>
      </c>
      <c r="J33" t="s">
        <v>38</v>
      </c>
      <c r="K33" t="s">
        <v>34</v>
      </c>
      <c r="L33" t="s">
        <v>346</v>
      </c>
      <c r="M33" t="s">
        <v>347</v>
      </c>
      <c r="N33" t="s">
        <v>55</v>
      </c>
      <c r="O33" t="s">
        <v>348</v>
      </c>
      <c r="P33" t="s">
        <v>318</v>
      </c>
      <c r="Q33" t="s">
        <v>349</v>
      </c>
      <c r="R33" t="s">
        <v>350</v>
      </c>
      <c r="S33" t="s">
        <v>351</v>
      </c>
      <c r="T33" t="s">
        <v>352</v>
      </c>
      <c r="U33" t="s">
        <v>353</v>
      </c>
      <c r="V33" t="s">
        <v>354</v>
      </c>
      <c r="W33" t="s">
        <v>48</v>
      </c>
      <c r="X33" t="s">
        <v>49</v>
      </c>
      <c r="Y33" t="s">
        <v>317</v>
      </c>
      <c r="Z33" t="s">
        <v>318</v>
      </c>
      <c r="AA33" t="s">
        <v>51</v>
      </c>
    </row>
    <row r="34" spans="1:27">
      <c r="A34" t="s">
        <v>33</v>
      </c>
      <c r="B34" t="s">
        <v>34</v>
      </c>
      <c r="C34" t="s">
        <v>326</v>
      </c>
      <c r="D34" t="s">
        <v>34</v>
      </c>
      <c r="E34" t="s">
        <v>34</v>
      </c>
      <c r="F34" t="s">
        <v>34</v>
      </c>
      <c r="G34" t="s">
        <v>34</v>
      </c>
      <c r="H34" t="s">
        <v>36</v>
      </c>
      <c r="I34" t="s">
        <v>37</v>
      </c>
      <c r="J34" t="s">
        <v>38</v>
      </c>
      <c r="K34" t="s">
        <v>34</v>
      </c>
      <c r="L34" t="s">
        <v>355</v>
      </c>
      <c r="M34" t="s">
        <v>356</v>
      </c>
      <c r="N34" t="s">
        <v>55</v>
      </c>
      <c r="O34" t="s">
        <v>357</v>
      </c>
      <c r="P34" t="s">
        <v>326</v>
      </c>
      <c r="Q34" t="s">
        <v>358</v>
      </c>
      <c r="R34" t="s">
        <v>359</v>
      </c>
      <c r="S34" t="s">
        <v>360</v>
      </c>
      <c r="T34" t="s">
        <v>361</v>
      </c>
      <c r="U34" t="s">
        <v>362</v>
      </c>
      <c r="V34" t="s">
        <v>363</v>
      </c>
      <c r="W34" t="s">
        <v>48</v>
      </c>
      <c r="X34" t="s">
        <v>49</v>
      </c>
      <c r="Y34" t="s">
        <v>336</v>
      </c>
      <c r="Z34" t="s">
        <v>326</v>
      </c>
      <c r="AA34" t="s">
        <v>51</v>
      </c>
    </row>
    <row r="35" spans="1:27">
      <c r="A35" t="s">
        <v>33</v>
      </c>
      <c r="B35" t="s">
        <v>34</v>
      </c>
      <c r="C35" t="s">
        <v>364</v>
      </c>
      <c r="D35" t="s">
        <v>34</v>
      </c>
      <c r="E35" t="s">
        <v>34</v>
      </c>
      <c r="F35" t="s">
        <v>34</v>
      </c>
      <c r="G35" t="s">
        <v>34</v>
      </c>
      <c r="H35" t="s">
        <v>36</v>
      </c>
      <c r="I35" t="s">
        <v>37</v>
      </c>
      <c r="J35" t="s">
        <v>38</v>
      </c>
      <c r="K35" t="s">
        <v>34</v>
      </c>
      <c r="L35" t="s">
        <v>365</v>
      </c>
      <c r="M35" t="s">
        <v>366</v>
      </c>
      <c r="N35" t="s">
        <v>55</v>
      </c>
      <c r="O35" t="s">
        <v>367</v>
      </c>
      <c r="P35" t="s">
        <v>364</v>
      </c>
      <c r="Q35" t="s">
        <v>368</v>
      </c>
      <c r="R35" t="s">
        <v>369</v>
      </c>
      <c r="S35" t="s">
        <v>370</v>
      </c>
      <c r="T35" t="s">
        <v>371</v>
      </c>
      <c r="U35" t="s">
        <v>372</v>
      </c>
      <c r="V35" t="s">
        <v>373</v>
      </c>
      <c r="W35" t="s">
        <v>48</v>
      </c>
      <c r="X35" t="s">
        <v>49</v>
      </c>
      <c r="Y35" t="s">
        <v>374</v>
      </c>
      <c r="Z35" t="s">
        <v>364</v>
      </c>
      <c r="AA35" t="s">
        <v>51</v>
      </c>
    </row>
    <row r="36" spans="1:27">
      <c r="A36" t="s">
        <v>33</v>
      </c>
      <c r="B36" t="s">
        <v>34</v>
      </c>
      <c r="C36" t="s">
        <v>375</v>
      </c>
      <c r="D36" t="s">
        <v>34</v>
      </c>
      <c r="E36" t="s">
        <v>34</v>
      </c>
      <c r="F36" t="s">
        <v>34</v>
      </c>
      <c r="G36" t="s">
        <v>34</v>
      </c>
      <c r="H36" t="s">
        <v>36</v>
      </c>
      <c r="I36" t="s">
        <v>37</v>
      </c>
      <c r="J36" t="s">
        <v>38</v>
      </c>
      <c r="K36" t="s">
        <v>34</v>
      </c>
      <c r="L36" t="s">
        <v>376</v>
      </c>
      <c r="M36" t="s">
        <v>377</v>
      </c>
      <c r="N36" t="s">
        <v>55</v>
      </c>
      <c r="O36" t="s">
        <v>378</v>
      </c>
      <c r="P36" t="s">
        <v>375</v>
      </c>
      <c r="Q36" t="s">
        <v>379</v>
      </c>
      <c r="R36" t="s">
        <v>358</v>
      </c>
      <c r="S36" t="s">
        <v>380</v>
      </c>
      <c r="T36" t="s">
        <v>381</v>
      </c>
      <c r="U36" t="s">
        <v>382</v>
      </c>
      <c r="V36" t="s">
        <v>383</v>
      </c>
      <c r="W36" t="s">
        <v>48</v>
      </c>
      <c r="X36" t="s">
        <v>49</v>
      </c>
      <c r="Y36" t="s">
        <v>384</v>
      </c>
      <c r="Z36" t="s">
        <v>375</v>
      </c>
      <c r="AA36" t="s">
        <v>51</v>
      </c>
    </row>
    <row r="37" spans="1:27">
      <c r="A37" t="s">
        <v>33</v>
      </c>
      <c r="B37" t="s">
        <v>34</v>
      </c>
      <c r="C37" t="s">
        <v>385</v>
      </c>
      <c r="D37" t="s">
        <v>34</v>
      </c>
      <c r="E37" t="s">
        <v>34</v>
      </c>
      <c r="F37" t="s">
        <v>34</v>
      </c>
      <c r="G37" t="s">
        <v>34</v>
      </c>
      <c r="H37" t="s">
        <v>36</v>
      </c>
      <c r="I37" t="s">
        <v>37</v>
      </c>
      <c r="J37" t="s">
        <v>38</v>
      </c>
      <c r="K37" t="s">
        <v>34</v>
      </c>
      <c r="L37" t="s">
        <v>386</v>
      </c>
      <c r="M37" t="s">
        <v>209</v>
      </c>
      <c r="N37" t="s">
        <v>55</v>
      </c>
      <c r="O37" t="s">
        <v>387</v>
      </c>
      <c r="P37" t="s">
        <v>385</v>
      </c>
      <c r="Q37" t="s">
        <v>388</v>
      </c>
      <c r="R37" t="s">
        <v>239</v>
      </c>
      <c r="S37" t="s">
        <v>389</v>
      </c>
      <c r="T37" t="s">
        <v>390</v>
      </c>
      <c r="U37" t="s">
        <v>391</v>
      </c>
      <c r="V37" t="s">
        <v>392</v>
      </c>
      <c r="W37" t="s">
        <v>48</v>
      </c>
      <c r="X37" t="s">
        <v>49</v>
      </c>
      <c r="Y37" t="s">
        <v>393</v>
      </c>
      <c r="Z37" t="s">
        <v>385</v>
      </c>
      <c r="AA37" t="s">
        <v>51</v>
      </c>
    </row>
    <row r="38" spans="1:27">
      <c r="A38" t="s">
        <v>33</v>
      </c>
      <c r="B38" t="s">
        <v>34</v>
      </c>
      <c r="C38" t="s">
        <v>394</v>
      </c>
      <c r="D38" t="s">
        <v>34</v>
      </c>
      <c r="E38" t="s">
        <v>34</v>
      </c>
      <c r="F38" t="s">
        <v>34</v>
      </c>
      <c r="G38" t="s">
        <v>34</v>
      </c>
      <c r="H38" t="s">
        <v>36</v>
      </c>
      <c r="I38" t="s">
        <v>37</v>
      </c>
      <c r="J38" t="s">
        <v>38</v>
      </c>
      <c r="K38" t="s">
        <v>34</v>
      </c>
      <c r="L38" t="s">
        <v>395</v>
      </c>
      <c r="M38" t="s">
        <v>396</v>
      </c>
      <c r="N38" t="s">
        <v>55</v>
      </c>
      <c r="O38" t="s">
        <v>397</v>
      </c>
      <c r="P38" t="s">
        <v>394</v>
      </c>
      <c r="Q38" t="s">
        <v>398</v>
      </c>
      <c r="R38" t="s">
        <v>399</v>
      </c>
      <c r="S38" t="s">
        <v>400</v>
      </c>
      <c r="T38" t="s">
        <v>401</v>
      </c>
      <c r="U38" t="s">
        <v>402</v>
      </c>
      <c r="V38" t="s">
        <v>403</v>
      </c>
      <c r="W38" t="s">
        <v>48</v>
      </c>
      <c r="X38" t="s">
        <v>49</v>
      </c>
      <c r="Y38" t="s">
        <v>393</v>
      </c>
      <c r="Z38" t="s">
        <v>394</v>
      </c>
      <c r="AA38" t="s">
        <v>51</v>
      </c>
    </row>
    <row r="39" spans="1:27">
      <c r="A39" t="s">
        <v>33</v>
      </c>
      <c r="B39" t="s">
        <v>34</v>
      </c>
      <c r="C39" t="s">
        <v>404</v>
      </c>
      <c r="D39" t="s">
        <v>34</v>
      </c>
      <c r="E39" t="s">
        <v>34</v>
      </c>
      <c r="F39" t="s">
        <v>34</v>
      </c>
      <c r="G39" t="s">
        <v>34</v>
      </c>
      <c r="H39" t="s">
        <v>36</v>
      </c>
      <c r="I39" t="s">
        <v>37</v>
      </c>
      <c r="J39" t="s">
        <v>38</v>
      </c>
      <c r="K39" t="s">
        <v>34</v>
      </c>
      <c r="L39" t="s">
        <v>405</v>
      </c>
      <c r="M39" t="s">
        <v>406</v>
      </c>
      <c r="N39" t="s">
        <v>55</v>
      </c>
      <c r="O39" t="s">
        <v>407</v>
      </c>
      <c r="P39" t="s">
        <v>404</v>
      </c>
      <c r="Q39" t="s">
        <v>408</v>
      </c>
      <c r="R39" t="s">
        <v>409</v>
      </c>
      <c r="S39" t="s">
        <v>410</v>
      </c>
      <c r="T39" t="s">
        <v>411</v>
      </c>
      <c r="U39" t="s">
        <v>412</v>
      </c>
      <c r="V39" t="s">
        <v>413</v>
      </c>
      <c r="W39" t="s">
        <v>48</v>
      </c>
      <c r="X39" t="s">
        <v>49</v>
      </c>
      <c r="Y39" t="s">
        <v>414</v>
      </c>
      <c r="Z39" t="s">
        <v>404</v>
      </c>
      <c r="AA39" t="s">
        <v>51</v>
      </c>
    </row>
    <row r="40" spans="1:27">
      <c r="A40" t="s">
        <v>33</v>
      </c>
      <c r="B40" t="s">
        <v>34</v>
      </c>
      <c r="C40" t="s">
        <v>75</v>
      </c>
      <c r="D40" t="s">
        <v>34</v>
      </c>
      <c r="E40" t="s">
        <v>34</v>
      </c>
      <c r="F40" t="s">
        <v>34</v>
      </c>
      <c r="G40" t="s">
        <v>34</v>
      </c>
      <c r="H40" t="s">
        <v>36</v>
      </c>
      <c r="I40" t="s">
        <v>37</v>
      </c>
      <c r="J40" t="s">
        <v>38</v>
      </c>
      <c r="K40" t="s">
        <v>34</v>
      </c>
      <c r="L40" t="s">
        <v>415</v>
      </c>
      <c r="M40" t="s">
        <v>416</v>
      </c>
      <c r="N40" t="s">
        <v>55</v>
      </c>
      <c r="O40" t="s">
        <v>417</v>
      </c>
      <c r="P40" t="s">
        <v>75</v>
      </c>
      <c r="Q40" t="s">
        <v>418</v>
      </c>
      <c r="R40" t="s">
        <v>419</v>
      </c>
      <c r="S40" t="s">
        <v>420</v>
      </c>
      <c r="T40" t="s">
        <v>421</v>
      </c>
      <c r="U40" t="s">
        <v>422</v>
      </c>
      <c r="V40" t="s">
        <v>423</v>
      </c>
      <c r="W40" t="s">
        <v>48</v>
      </c>
      <c r="X40" t="s">
        <v>49</v>
      </c>
      <c r="Y40" t="s">
        <v>85</v>
      </c>
      <c r="Z40" t="s">
        <v>75</v>
      </c>
      <c r="AA40" t="s">
        <v>51</v>
      </c>
    </row>
    <row r="41" spans="1:27">
      <c r="A41" t="s">
        <v>33</v>
      </c>
      <c r="B41" t="s">
        <v>34</v>
      </c>
      <c r="C41" t="s">
        <v>52</v>
      </c>
      <c r="D41" t="s">
        <v>34</v>
      </c>
      <c r="E41" t="s">
        <v>34</v>
      </c>
      <c r="F41" t="s">
        <v>34</v>
      </c>
      <c r="G41" t="s">
        <v>34</v>
      </c>
      <c r="H41" t="s">
        <v>36</v>
      </c>
      <c r="I41" t="s">
        <v>37</v>
      </c>
      <c r="J41" t="s">
        <v>38</v>
      </c>
      <c r="K41" t="s">
        <v>34</v>
      </c>
      <c r="L41" t="s">
        <v>424</v>
      </c>
      <c r="M41" t="s">
        <v>293</v>
      </c>
      <c r="N41" t="s">
        <v>55</v>
      </c>
      <c r="O41" t="s">
        <v>425</v>
      </c>
      <c r="P41" t="s">
        <v>52</v>
      </c>
      <c r="Q41" t="s">
        <v>426</v>
      </c>
      <c r="R41" t="s">
        <v>427</v>
      </c>
      <c r="S41" t="s">
        <v>428</v>
      </c>
      <c r="T41" t="s">
        <v>429</v>
      </c>
      <c r="U41" t="s">
        <v>430</v>
      </c>
      <c r="V41" t="s">
        <v>431</v>
      </c>
      <c r="W41" t="s">
        <v>48</v>
      </c>
      <c r="X41" t="s">
        <v>49</v>
      </c>
      <c r="Y41" t="s">
        <v>63</v>
      </c>
      <c r="Z41" t="s">
        <v>52</v>
      </c>
      <c r="AA41" t="s">
        <v>51</v>
      </c>
    </row>
    <row r="42" spans="1:27">
      <c r="A42" t="s">
        <v>33</v>
      </c>
      <c r="B42" t="s">
        <v>34</v>
      </c>
      <c r="C42" t="s">
        <v>52</v>
      </c>
      <c r="D42" t="s">
        <v>34</v>
      </c>
      <c r="E42" t="s">
        <v>34</v>
      </c>
      <c r="F42" t="s">
        <v>34</v>
      </c>
      <c r="G42" t="s">
        <v>34</v>
      </c>
      <c r="H42" t="s">
        <v>36</v>
      </c>
      <c r="I42" t="s">
        <v>37</v>
      </c>
      <c r="J42" t="s">
        <v>38</v>
      </c>
      <c r="K42" t="s">
        <v>34</v>
      </c>
      <c r="L42" t="s">
        <v>432</v>
      </c>
      <c r="M42" t="s">
        <v>433</v>
      </c>
      <c r="N42" t="s">
        <v>55</v>
      </c>
      <c r="O42" t="s">
        <v>434</v>
      </c>
      <c r="P42" t="s">
        <v>52</v>
      </c>
      <c r="Q42" t="s">
        <v>113</v>
      </c>
      <c r="R42" t="s">
        <v>435</v>
      </c>
      <c r="S42" t="s">
        <v>410</v>
      </c>
      <c r="T42" t="s">
        <v>436</v>
      </c>
      <c r="U42" t="s">
        <v>437</v>
      </c>
      <c r="V42" t="s">
        <v>438</v>
      </c>
      <c r="W42" t="s">
        <v>48</v>
      </c>
      <c r="X42" t="s">
        <v>49</v>
      </c>
      <c r="Y42" t="s">
        <v>63</v>
      </c>
      <c r="Z42" t="s">
        <v>52</v>
      </c>
      <c r="AA42" t="s">
        <v>51</v>
      </c>
    </row>
    <row r="43" spans="1:27">
      <c r="A43" t="s">
        <v>33</v>
      </c>
      <c r="B43" t="s">
        <v>34</v>
      </c>
      <c r="C43" t="s">
        <v>439</v>
      </c>
      <c r="D43" t="s">
        <v>34</v>
      </c>
      <c r="E43" t="s">
        <v>34</v>
      </c>
      <c r="F43" t="s">
        <v>34</v>
      </c>
      <c r="G43" t="s">
        <v>34</v>
      </c>
      <c r="H43" t="s">
        <v>36</v>
      </c>
      <c r="I43" t="s">
        <v>37</v>
      </c>
      <c r="J43" t="s">
        <v>38</v>
      </c>
      <c r="K43" t="s">
        <v>34</v>
      </c>
      <c r="L43" t="s">
        <v>440</v>
      </c>
      <c r="M43" t="s">
        <v>441</v>
      </c>
      <c r="N43" t="s">
        <v>442</v>
      </c>
      <c r="O43" t="s">
        <v>443</v>
      </c>
      <c r="P43" t="s">
        <v>439</v>
      </c>
      <c r="Q43" t="s">
        <v>444</v>
      </c>
      <c r="R43" t="s">
        <v>445</v>
      </c>
      <c r="S43" t="s">
        <v>446</v>
      </c>
      <c r="T43" t="s">
        <v>447</v>
      </c>
      <c r="U43" t="s">
        <v>448</v>
      </c>
      <c r="V43" t="s">
        <v>449</v>
      </c>
      <c r="W43" t="s">
        <v>48</v>
      </c>
      <c r="X43" t="s">
        <v>49</v>
      </c>
      <c r="Y43" t="s">
        <v>450</v>
      </c>
      <c r="Z43" t="s">
        <v>439</v>
      </c>
      <c r="AA43" t="s">
        <v>51</v>
      </c>
    </row>
    <row r="44" spans="1:27">
      <c r="A44" t="s">
        <v>33</v>
      </c>
      <c r="B44" t="s">
        <v>34</v>
      </c>
      <c r="C44" t="s">
        <v>451</v>
      </c>
      <c r="D44" t="s">
        <v>34</v>
      </c>
      <c r="E44" t="s">
        <v>34</v>
      </c>
      <c r="F44" t="s">
        <v>34</v>
      </c>
      <c r="G44" t="s">
        <v>34</v>
      </c>
      <c r="H44" t="s">
        <v>36</v>
      </c>
      <c r="I44" t="s">
        <v>37</v>
      </c>
      <c r="J44" t="s">
        <v>38</v>
      </c>
      <c r="K44" t="s">
        <v>34</v>
      </c>
      <c r="L44" t="s">
        <v>452</v>
      </c>
      <c r="M44" t="s">
        <v>453</v>
      </c>
      <c r="N44" t="s">
        <v>442</v>
      </c>
      <c r="O44" t="s">
        <v>454</v>
      </c>
      <c r="P44" t="s">
        <v>451</v>
      </c>
      <c r="Q44" t="s">
        <v>444</v>
      </c>
      <c r="R44" t="s">
        <v>445</v>
      </c>
      <c r="S44" t="s">
        <v>455</v>
      </c>
      <c r="T44" t="s">
        <v>456</v>
      </c>
      <c r="U44" t="s">
        <v>457</v>
      </c>
      <c r="V44" t="s">
        <v>458</v>
      </c>
      <c r="W44" t="s">
        <v>48</v>
      </c>
      <c r="X44" t="s">
        <v>49</v>
      </c>
      <c r="Y44" t="s">
        <v>459</v>
      </c>
      <c r="Z44" t="s">
        <v>451</v>
      </c>
      <c r="AA44" t="s">
        <v>51</v>
      </c>
    </row>
    <row r="45" spans="1:27">
      <c r="A45" t="s">
        <v>33</v>
      </c>
      <c r="B45" t="s">
        <v>34</v>
      </c>
      <c r="C45" t="s">
        <v>460</v>
      </c>
      <c r="D45" t="s">
        <v>34</v>
      </c>
      <c r="E45" t="s">
        <v>34</v>
      </c>
      <c r="F45" t="s">
        <v>34</v>
      </c>
      <c r="G45" t="s">
        <v>34</v>
      </c>
      <c r="H45" t="s">
        <v>36</v>
      </c>
      <c r="I45" t="s">
        <v>37</v>
      </c>
      <c r="J45" t="s">
        <v>38</v>
      </c>
      <c r="K45" t="s">
        <v>34</v>
      </c>
      <c r="L45" t="s">
        <v>461</v>
      </c>
      <c r="M45" t="s">
        <v>441</v>
      </c>
      <c r="N45" t="s">
        <v>442</v>
      </c>
      <c r="O45" t="s">
        <v>454</v>
      </c>
      <c r="P45" t="s">
        <v>460</v>
      </c>
      <c r="Q45" t="s">
        <v>444</v>
      </c>
      <c r="R45" t="s">
        <v>445</v>
      </c>
      <c r="S45" t="s">
        <v>455</v>
      </c>
      <c r="T45" t="s">
        <v>462</v>
      </c>
      <c r="U45" t="s">
        <v>457</v>
      </c>
      <c r="V45" t="s">
        <v>463</v>
      </c>
      <c r="W45" t="s">
        <v>48</v>
      </c>
      <c r="X45" t="s">
        <v>49</v>
      </c>
      <c r="Y45" t="s">
        <v>464</v>
      </c>
      <c r="Z45" t="s">
        <v>460</v>
      </c>
      <c r="AA45" t="s">
        <v>51</v>
      </c>
    </row>
    <row r="46" spans="1:27">
      <c r="A46" t="s">
        <v>33</v>
      </c>
      <c r="B46" t="s">
        <v>34</v>
      </c>
      <c r="C46" t="s">
        <v>465</v>
      </c>
      <c r="D46" t="s">
        <v>34</v>
      </c>
      <c r="E46" t="s">
        <v>34</v>
      </c>
      <c r="F46" t="s">
        <v>34</v>
      </c>
      <c r="G46" t="s">
        <v>34</v>
      </c>
      <c r="H46" t="s">
        <v>36</v>
      </c>
      <c r="I46" t="s">
        <v>37</v>
      </c>
      <c r="J46" t="s">
        <v>38</v>
      </c>
      <c r="K46" t="s">
        <v>34</v>
      </c>
      <c r="L46" t="s">
        <v>466</v>
      </c>
      <c r="M46" t="s">
        <v>453</v>
      </c>
      <c r="N46" t="s">
        <v>442</v>
      </c>
      <c r="O46" t="s">
        <v>454</v>
      </c>
      <c r="P46" t="s">
        <v>465</v>
      </c>
      <c r="Q46" t="s">
        <v>444</v>
      </c>
      <c r="R46" t="s">
        <v>445</v>
      </c>
      <c r="S46" t="s">
        <v>446</v>
      </c>
      <c r="T46" t="s">
        <v>467</v>
      </c>
      <c r="U46" t="s">
        <v>468</v>
      </c>
      <c r="V46" t="s">
        <v>469</v>
      </c>
      <c r="W46" t="s">
        <v>48</v>
      </c>
      <c r="X46" t="s">
        <v>49</v>
      </c>
      <c r="Y46" t="s">
        <v>470</v>
      </c>
      <c r="Z46" t="s">
        <v>465</v>
      </c>
      <c r="AA46" t="s">
        <v>51</v>
      </c>
    </row>
    <row r="47" spans="1:27">
      <c r="A47" t="s">
        <v>33</v>
      </c>
      <c r="B47" t="s">
        <v>34</v>
      </c>
      <c r="C47" t="s">
        <v>471</v>
      </c>
      <c r="D47" t="s">
        <v>34</v>
      </c>
      <c r="E47" t="s">
        <v>34</v>
      </c>
      <c r="F47" t="s">
        <v>34</v>
      </c>
      <c r="G47" t="s">
        <v>34</v>
      </c>
      <c r="H47" t="s">
        <v>36</v>
      </c>
      <c r="I47" t="s">
        <v>37</v>
      </c>
      <c r="J47" t="s">
        <v>38</v>
      </c>
      <c r="K47" t="s">
        <v>34</v>
      </c>
      <c r="L47" t="s">
        <v>472</v>
      </c>
      <c r="M47" t="s">
        <v>473</v>
      </c>
      <c r="N47" t="s">
        <v>442</v>
      </c>
      <c r="O47" t="s">
        <v>474</v>
      </c>
      <c r="P47" t="s">
        <v>471</v>
      </c>
      <c r="Q47" t="s">
        <v>475</v>
      </c>
      <c r="R47" t="s">
        <v>476</v>
      </c>
      <c r="S47" t="s">
        <v>477</v>
      </c>
      <c r="T47" t="s">
        <v>478</v>
      </c>
      <c r="U47" t="s">
        <v>479</v>
      </c>
      <c r="V47" t="s">
        <v>480</v>
      </c>
      <c r="W47" t="s">
        <v>48</v>
      </c>
      <c r="X47" t="s">
        <v>49</v>
      </c>
      <c r="Y47" t="s">
        <v>481</v>
      </c>
      <c r="Z47" t="s">
        <v>471</v>
      </c>
      <c r="AA47" t="s">
        <v>51</v>
      </c>
    </row>
    <row r="48" spans="1:27">
      <c r="A48" t="s">
        <v>33</v>
      </c>
      <c r="B48" t="s">
        <v>34</v>
      </c>
      <c r="C48" t="s">
        <v>482</v>
      </c>
      <c r="D48" t="s">
        <v>34</v>
      </c>
      <c r="E48" t="s">
        <v>34</v>
      </c>
      <c r="F48" t="s">
        <v>34</v>
      </c>
      <c r="G48" t="s">
        <v>34</v>
      </c>
      <c r="H48" t="s">
        <v>36</v>
      </c>
      <c r="I48" t="s">
        <v>37</v>
      </c>
      <c r="J48" t="s">
        <v>38</v>
      </c>
      <c r="K48" t="s">
        <v>34</v>
      </c>
      <c r="L48" t="s">
        <v>483</v>
      </c>
      <c r="M48" t="s">
        <v>484</v>
      </c>
      <c r="N48" t="s">
        <v>442</v>
      </c>
      <c r="O48" t="s">
        <v>485</v>
      </c>
      <c r="P48" t="s">
        <v>482</v>
      </c>
      <c r="Q48" t="s">
        <v>476</v>
      </c>
      <c r="R48" t="s">
        <v>486</v>
      </c>
      <c r="S48" t="s">
        <v>447</v>
      </c>
      <c r="T48" t="s">
        <v>487</v>
      </c>
      <c r="U48" t="s">
        <v>488</v>
      </c>
      <c r="V48" t="s">
        <v>489</v>
      </c>
      <c r="W48" t="s">
        <v>48</v>
      </c>
      <c r="X48" t="s">
        <v>49</v>
      </c>
      <c r="Y48" t="s">
        <v>490</v>
      </c>
      <c r="Z48" t="s">
        <v>482</v>
      </c>
      <c r="AA48" t="s">
        <v>51</v>
      </c>
    </row>
    <row r="49" spans="1:27">
      <c r="A49" t="s">
        <v>33</v>
      </c>
      <c r="B49" t="s">
        <v>34</v>
      </c>
      <c r="C49" t="s">
        <v>491</v>
      </c>
      <c r="D49" t="s">
        <v>34</v>
      </c>
      <c r="E49" t="s">
        <v>34</v>
      </c>
      <c r="F49" t="s">
        <v>34</v>
      </c>
      <c r="G49" t="s">
        <v>34</v>
      </c>
      <c r="H49" t="s">
        <v>36</v>
      </c>
      <c r="I49" t="s">
        <v>37</v>
      </c>
      <c r="J49" t="s">
        <v>38</v>
      </c>
      <c r="K49" t="s">
        <v>34</v>
      </c>
      <c r="L49" t="s">
        <v>492</v>
      </c>
      <c r="M49" t="s">
        <v>453</v>
      </c>
      <c r="N49" t="s">
        <v>442</v>
      </c>
      <c r="O49" t="s">
        <v>454</v>
      </c>
      <c r="P49" t="s">
        <v>491</v>
      </c>
      <c r="Q49" t="s">
        <v>493</v>
      </c>
      <c r="R49" t="s">
        <v>445</v>
      </c>
      <c r="S49" t="s">
        <v>446</v>
      </c>
      <c r="T49" t="s">
        <v>467</v>
      </c>
      <c r="U49" t="s">
        <v>494</v>
      </c>
      <c r="V49" t="s">
        <v>495</v>
      </c>
      <c r="W49" t="s">
        <v>48</v>
      </c>
      <c r="X49" t="s">
        <v>49</v>
      </c>
      <c r="Y49" t="s">
        <v>496</v>
      </c>
      <c r="Z49" t="s">
        <v>491</v>
      </c>
      <c r="AA49" t="s">
        <v>51</v>
      </c>
    </row>
    <row r="50" spans="1:27">
      <c r="A50" t="s">
        <v>33</v>
      </c>
      <c r="B50" t="s">
        <v>34</v>
      </c>
      <c r="C50" t="s">
        <v>497</v>
      </c>
      <c r="D50" t="s">
        <v>34</v>
      </c>
      <c r="E50" t="s">
        <v>34</v>
      </c>
      <c r="F50" t="s">
        <v>34</v>
      </c>
      <c r="G50" t="s">
        <v>34</v>
      </c>
      <c r="H50" t="s">
        <v>36</v>
      </c>
      <c r="I50" t="s">
        <v>37</v>
      </c>
      <c r="J50" t="s">
        <v>38</v>
      </c>
      <c r="K50" t="s">
        <v>34</v>
      </c>
      <c r="L50" t="s">
        <v>498</v>
      </c>
      <c r="M50" t="s">
        <v>473</v>
      </c>
      <c r="N50" t="s">
        <v>442</v>
      </c>
      <c r="O50" t="s">
        <v>454</v>
      </c>
      <c r="P50" t="s">
        <v>497</v>
      </c>
      <c r="Q50" t="s">
        <v>493</v>
      </c>
      <c r="R50" t="s">
        <v>476</v>
      </c>
      <c r="S50" t="s">
        <v>477</v>
      </c>
      <c r="T50" t="s">
        <v>467</v>
      </c>
      <c r="U50" t="s">
        <v>448</v>
      </c>
      <c r="V50" t="s">
        <v>499</v>
      </c>
      <c r="W50" t="s">
        <v>48</v>
      </c>
      <c r="X50" t="s">
        <v>49</v>
      </c>
      <c r="Y50" t="s">
        <v>500</v>
      </c>
      <c r="Z50" t="s">
        <v>497</v>
      </c>
      <c r="AA50" t="s">
        <v>51</v>
      </c>
    </row>
    <row r="51" spans="1:27">
      <c r="A51" t="s">
        <v>33</v>
      </c>
      <c r="B51" t="s">
        <v>34</v>
      </c>
      <c r="C51" t="s">
        <v>501</v>
      </c>
      <c r="D51" t="s">
        <v>34</v>
      </c>
      <c r="E51" t="s">
        <v>34</v>
      </c>
      <c r="F51" t="s">
        <v>34</v>
      </c>
      <c r="G51" t="s">
        <v>34</v>
      </c>
      <c r="H51" t="s">
        <v>36</v>
      </c>
      <c r="I51" t="s">
        <v>37</v>
      </c>
      <c r="J51" t="s">
        <v>38</v>
      </c>
      <c r="K51" t="s">
        <v>34</v>
      </c>
      <c r="L51" t="s">
        <v>502</v>
      </c>
      <c r="M51" t="s">
        <v>453</v>
      </c>
      <c r="N51" t="s">
        <v>442</v>
      </c>
      <c r="O51" t="s">
        <v>454</v>
      </c>
      <c r="P51" t="s">
        <v>501</v>
      </c>
      <c r="Q51" t="s">
        <v>444</v>
      </c>
      <c r="R51" t="s">
        <v>445</v>
      </c>
      <c r="S51" t="s">
        <v>455</v>
      </c>
      <c r="T51" t="s">
        <v>447</v>
      </c>
      <c r="U51" t="s">
        <v>448</v>
      </c>
      <c r="V51" t="s">
        <v>503</v>
      </c>
      <c r="W51" t="s">
        <v>48</v>
      </c>
      <c r="X51" t="s">
        <v>49</v>
      </c>
      <c r="Y51" t="s">
        <v>481</v>
      </c>
      <c r="Z51" t="s">
        <v>501</v>
      </c>
      <c r="AA51" t="s">
        <v>51</v>
      </c>
    </row>
    <row r="52" spans="1:27">
      <c r="A52" t="s">
        <v>33</v>
      </c>
      <c r="B52" t="s">
        <v>34</v>
      </c>
      <c r="C52" t="s">
        <v>504</v>
      </c>
      <c r="D52" t="s">
        <v>34</v>
      </c>
      <c r="E52" t="s">
        <v>34</v>
      </c>
      <c r="F52" t="s">
        <v>34</v>
      </c>
      <c r="G52" t="s">
        <v>34</v>
      </c>
      <c r="H52" t="s">
        <v>36</v>
      </c>
      <c r="I52" t="s">
        <v>37</v>
      </c>
      <c r="J52" t="s">
        <v>38</v>
      </c>
      <c r="K52" t="s">
        <v>34</v>
      </c>
      <c r="L52" t="s">
        <v>505</v>
      </c>
      <c r="M52" t="s">
        <v>506</v>
      </c>
      <c r="N52" t="s">
        <v>442</v>
      </c>
      <c r="O52" t="s">
        <v>454</v>
      </c>
      <c r="P52" t="s">
        <v>504</v>
      </c>
      <c r="Q52" t="s">
        <v>507</v>
      </c>
      <c r="R52" t="s">
        <v>508</v>
      </c>
      <c r="S52" t="s">
        <v>509</v>
      </c>
      <c r="T52" t="s">
        <v>510</v>
      </c>
      <c r="U52" t="s">
        <v>511</v>
      </c>
      <c r="V52" t="s">
        <v>512</v>
      </c>
      <c r="W52" t="s">
        <v>48</v>
      </c>
      <c r="X52" t="s">
        <v>49</v>
      </c>
      <c r="Y52" t="s">
        <v>513</v>
      </c>
      <c r="Z52" t="s">
        <v>504</v>
      </c>
      <c r="AA52" t="s">
        <v>51</v>
      </c>
    </row>
    <row r="53" spans="1:27">
      <c r="A53" t="s">
        <v>33</v>
      </c>
      <c r="B53" t="s">
        <v>34</v>
      </c>
      <c r="C53" t="s">
        <v>514</v>
      </c>
      <c r="D53" t="s">
        <v>34</v>
      </c>
      <c r="E53" t="s">
        <v>34</v>
      </c>
      <c r="F53" t="s">
        <v>34</v>
      </c>
      <c r="G53" t="s">
        <v>34</v>
      </c>
      <c r="H53" t="s">
        <v>36</v>
      </c>
      <c r="I53" t="s">
        <v>37</v>
      </c>
      <c r="J53" t="s">
        <v>38</v>
      </c>
      <c r="K53" t="s">
        <v>34</v>
      </c>
      <c r="L53" t="s">
        <v>515</v>
      </c>
      <c r="M53" t="s">
        <v>516</v>
      </c>
      <c r="N53" t="s">
        <v>442</v>
      </c>
      <c r="O53" t="s">
        <v>454</v>
      </c>
      <c r="P53" t="s">
        <v>514</v>
      </c>
      <c r="Q53" t="s">
        <v>507</v>
      </c>
      <c r="R53" t="s">
        <v>43</v>
      </c>
      <c r="S53" t="s">
        <v>517</v>
      </c>
      <c r="T53" t="s">
        <v>518</v>
      </c>
      <c r="U53" t="s">
        <v>519</v>
      </c>
      <c r="V53" t="s">
        <v>520</v>
      </c>
      <c r="W53" t="s">
        <v>48</v>
      </c>
      <c r="X53" t="s">
        <v>49</v>
      </c>
      <c r="Y53" t="s">
        <v>521</v>
      </c>
      <c r="Z53" t="s">
        <v>514</v>
      </c>
      <c r="AA53" t="s">
        <v>51</v>
      </c>
    </row>
    <row r="54" spans="1:27">
      <c r="A54" t="s">
        <v>33</v>
      </c>
      <c r="B54" t="s">
        <v>34</v>
      </c>
      <c r="C54" t="s">
        <v>522</v>
      </c>
      <c r="D54" t="s">
        <v>34</v>
      </c>
      <c r="E54" t="s">
        <v>34</v>
      </c>
      <c r="F54" t="s">
        <v>34</v>
      </c>
      <c r="G54" t="s">
        <v>34</v>
      </c>
      <c r="H54" t="s">
        <v>36</v>
      </c>
      <c r="I54" t="s">
        <v>37</v>
      </c>
      <c r="J54" t="s">
        <v>38</v>
      </c>
      <c r="K54" t="s">
        <v>34</v>
      </c>
      <c r="L54" t="s">
        <v>523</v>
      </c>
      <c r="M54" t="s">
        <v>506</v>
      </c>
      <c r="N54" t="s">
        <v>442</v>
      </c>
      <c r="O54" t="s">
        <v>454</v>
      </c>
      <c r="P54" t="s">
        <v>522</v>
      </c>
      <c r="Q54" t="s">
        <v>507</v>
      </c>
      <c r="R54" t="s">
        <v>524</v>
      </c>
      <c r="S54" t="s">
        <v>525</v>
      </c>
      <c r="T54" t="s">
        <v>510</v>
      </c>
      <c r="U54" t="s">
        <v>526</v>
      </c>
      <c r="V54" t="s">
        <v>527</v>
      </c>
      <c r="W54" t="s">
        <v>48</v>
      </c>
      <c r="X54" t="s">
        <v>49</v>
      </c>
      <c r="Y54" t="s">
        <v>521</v>
      </c>
      <c r="Z54" t="s">
        <v>522</v>
      </c>
      <c r="AA54" t="s">
        <v>51</v>
      </c>
    </row>
    <row r="55" spans="1:27">
      <c r="A55" t="s">
        <v>33</v>
      </c>
      <c r="B55" t="s">
        <v>34</v>
      </c>
      <c r="C55" t="s">
        <v>504</v>
      </c>
      <c r="D55" t="s">
        <v>34</v>
      </c>
      <c r="E55" t="s">
        <v>34</v>
      </c>
      <c r="F55" t="s">
        <v>34</v>
      </c>
      <c r="G55" t="s">
        <v>34</v>
      </c>
      <c r="H55" t="s">
        <v>36</v>
      </c>
      <c r="I55" t="s">
        <v>37</v>
      </c>
      <c r="J55" t="s">
        <v>38</v>
      </c>
      <c r="K55" t="s">
        <v>34</v>
      </c>
      <c r="L55" t="s">
        <v>528</v>
      </c>
      <c r="M55" t="s">
        <v>516</v>
      </c>
      <c r="N55" t="s">
        <v>442</v>
      </c>
      <c r="O55" t="s">
        <v>454</v>
      </c>
      <c r="P55" t="s">
        <v>504</v>
      </c>
      <c r="Q55" t="s">
        <v>529</v>
      </c>
      <c r="R55" t="s">
        <v>43</v>
      </c>
      <c r="S55" t="s">
        <v>478</v>
      </c>
      <c r="T55" t="s">
        <v>530</v>
      </c>
      <c r="U55" t="s">
        <v>531</v>
      </c>
      <c r="V55" t="s">
        <v>532</v>
      </c>
      <c r="W55" t="s">
        <v>48</v>
      </c>
      <c r="X55" t="s">
        <v>49</v>
      </c>
      <c r="Y55" t="s">
        <v>513</v>
      </c>
      <c r="Z55" t="s">
        <v>504</v>
      </c>
      <c r="AA55" t="s">
        <v>51</v>
      </c>
    </row>
    <row r="56" spans="1:27">
      <c r="A56" t="s">
        <v>33</v>
      </c>
      <c r="B56" t="s">
        <v>34</v>
      </c>
      <c r="C56" t="s">
        <v>533</v>
      </c>
      <c r="D56" t="s">
        <v>34</v>
      </c>
      <c r="E56" t="s">
        <v>34</v>
      </c>
      <c r="F56" t="s">
        <v>34</v>
      </c>
      <c r="G56" t="s">
        <v>34</v>
      </c>
      <c r="H56" t="s">
        <v>36</v>
      </c>
      <c r="I56" t="s">
        <v>37</v>
      </c>
      <c r="J56" t="s">
        <v>38</v>
      </c>
      <c r="K56" t="s">
        <v>34</v>
      </c>
      <c r="L56" t="s">
        <v>534</v>
      </c>
      <c r="M56" t="s">
        <v>535</v>
      </c>
      <c r="N56" t="s">
        <v>442</v>
      </c>
      <c r="O56" t="s">
        <v>443</v>
      </c>
      <c r="P56" t="s">
        <v>533</v>
      </c>
      <c r="Q56" t="s">
        <v>529</v>
      </c>
      <c r="R56" t="s">
        <v>536</v>
      </c>
      <c r="S56" t="s">
        <v>467</v>
      </c>
      <c r="T56" t="s">
        <v>530</v>
      </c>
      <c r="U56" t="s">
        <v>537</v>
      </c>
      <c r="V56" t="s">
        <v>538</v>
      </c>
      <c r="W56" t="s">
        <v>48</v>
      </c>
      <c r="X56" t="s">
        <v>49</v>
      </c>
      <c r="Y56" t="s">
        <v>539</v>
      </c>
      <c r="Z56" t="s">
        <v>533</v>
      </c>
      <c r="AA56" t="s">
        <v>51</v>
      </c>
    </row>
    <row r="57" spans="1:27">
      <c r="A57" t="s">
        <v>33</v>
      </c>
      <c r="B57" t="s">
        <v>34</v>
      </c>
      <c r="C57" t="s">
        <v>504</v>
      </c>
      <c r="D57" t="s">
        <v>34</v>
      </c>
      <c r="E57" t="s">
        <v>34</v>
      </c>
      <c r="F57" t="s">
        <v>34</v>
      </c>
      <c r="G57" t="s">
        <v>34</v>
      </c>
      <c r="H57" t="s">
        <v>36</v>
      </c>
      <c r="I57" t="s">
        <v>37</v>
      </c>
      <c r="J57" t="s">
        <v>38</v>
      </c>
      <c r="K57" t="s">
        <v>34</v>
      </c>
      <c r="L57" t="s">
        <v>540</v>
      </c>
      <c r="M57" t="s">
        <v>516</v>
      </c>
      <c r="N57" t="s">
        <v>442</v>
      </c>
      <c r="O57" t="s">
        <v>443</v>
      </c>
      <c r="P57" t="s">
        <v>504</v>
      </c>
      <c r="Q57" t="s">
        <v>541</v>
      </c>
      <c r="R57" t="s">
        <v>536</v>
      </c>
      <c r="S57" t="s">
        <v>478</v>
      </c>
      <c r="T57" t="s">
        <v>487</v>
      </c>
      <c r="U57" t="s">
        <v>542</v>
      </c>
      <c r="V57" t="s">
        <v>543</v>
      </c>
      <c r="W57" t="s">
        <v>48</v>
      </c>
      <c r="X57" t="s">
        <v>49</v>
      </c>
      <c r="Y57" t="s">
        <v>513</v>
      </c>
      <c r="Z57" t="s">
        <v>504</v>
      </c>
      <c r="AA57" t="s">
        <v>51</v>
      </c>
    </row>
    <row r="58" spans="1:27">
      <c r="A58" t="s">
        <v>33</v>
      </c>
      <c r="B58" t="s">
        <v>34</v>
      </c>
      <c r="C58" t="s">
        <v>544</v>
      </c>
      <c r="D58" t="s">
        <v>34</v>
      </c>
      <c r="E58" t="s">
        <v>34</v>
      </c>
      <c r="F58" t="s">
        <v>34</v>
      </c>
      <c r="G58" t="s">
        <v>34</v>
      </c>
      <c r="H58" t="s">
        <v>36</v>
      </c>
      <c r="I58" t="s">
        <v>37</v>
      </c>
      <c r="J58" t="s">
        <v>38</v>
      </c>
      <c r="K58" t="s">
        <v>34</v>
      </c>
      <c r="L58" t="s">
        <v>545</v>
      </c>
      <c r="M58" t="s">
        <v>516</v>
      </c>
      <c r="N58" t="s">
        <v>442</v>
      </c>
      <c r="O58" t="s">
        <v>443</v>
      </c>
      <c r="P58" t="s">
        <v>544</v>
      </c>
      <c r="Q58" t="s">
        <v>529</v>
      </c>
      <c r="R58" t="s">
        <v>43</v>
      </c>
      <c r="S58" t="s">
        <v>517</v>
      </c>
      <c r="T58" t="s">
        <v>487</v>
      </c>
      <c r="U58" t="s">
        <v>537</v>
      </c>
      <c r="V58" t="s">
        <v>546</v>
      </c>
      <c r="W58" t="s">
        <v>48</v>
      </c>
      <c r="X58" t="s">
        <v>49</v>
      </c>
      <c r="Y58" t="s">
        <v>539</v>
      </c>
      <c r="Z58" t="s">
        <v>544</v>
      </c>
      <c r="AA58" t="s">
        <v>51</v>
      </c>
    </row>
    <row r="59" spans="1:27">
      <c r="A59" t="s">
        <v>33</v>
      </c>
      <c r="B59" t="s">
        <v>34</v>
      </c>
      <c r="C59" t="s">
        <v>547</v>
      </c>
      <c r="D59" t="s">
        <v>34</v>
      </c>
      <c r="E59" t="s">
        <v>34</v>
      </c>
      <c r="F59" t="s">
        <v>34</v>
      </c>
      <c r="G59" t="s">
        <v>34</v>
      </c>
      <c r="H59" t="s">
        <v>36</v>
      </c>
      <c r="I59" t="s">
        <v>37</v>
      </c>
      <c r="J59" t="s">
        <v>38</v>
      </c>
      <c r="K59" t="s">
        <v>34</v>
      </c>
      <c r="L59" t="s">
        <v>548</v>
      </c>
      <c r="M59" t="s">
        <v>516</v>
      </c>
      <c r="N59" t="s">
        <v>442</v>
      </c>
      <c r="O59" t="s">
        <v>454</v>
      </c>
      <c r="P59" t="s">
        <v>547</v>
      </c>
      <c r="Q59" t="s">
        <v>529</v>
      </c>
      <c r="R59" t="s">
        <v>43</v>
      </c>
      <c r="S59" t="s">
        <v>517</v>
      </c>
      <c r="T59" t="s">
        <v>549</v>
      </c>
      <c r="U59" t="s">
        <v>542</v>
      </c>
      <c r="V59" t="s">
        <v>550</v>
      </c>
      <c r="W59" t="s">
        <v>48</v>
      </c>
      <c r="X59" t="s">
        <v>49</v>
      </c>
      <c r="Y59" t="s">
        <v>539</v>
      </c>
      <c r="Z59" t="s">
        <v>547</v>
      </c>
      <c r="AA59" t="s">
        <v>51</v>
      </c>
    </row>
    <row r="60" spans="1:27">
      <c r="A60" t="s">
        <v>33</v>
      </c>
      <c r="B60" t="s">
        <v>34</v>
      </c>
      <c r="C60" t="s">
        <v>551</v>
      </c>
      <c r="D60" t="s">
        <v>34</v>
      </c>
      <c r="E60" t="s">
        <v>34</v>
      </c>
      <c r="F60" t="s">
        <v>34</v>
      </c>
      <c r="G60" t="s">
        <v>34</v>
      </c>
      <c r="H60" t="s">
        <v>36</v>
      </c>
      <c r="I60" t="s">
        <v>37</v>
      </c>
      <c r="J60" t="s">
        <v>38</v>
      </c>
      <c r="K60" t="s">
        <v>34</v>
      </c>
      <c r="L60" t="s">
        <v>552</v>
      </c>
      <c r="M60" t="s">
        <v>553</v>
      </c>
      <c r="N60" t="s">
        <v>442</v>
      </c>
      <c r="O60" t="s">
        <v>554</v>
      </c>
      <c r="P60" t="s">
        <v>551</v>
      </c>
      <c r="Q60" t="s">
        <v>530</v>
      </c>
      <c r="R60" t="s">
        <v>112</v>
      </c>
      <c r="S60" t="s">
        <v>555</v>
      </c>
      <c r="T60" t="s">
        <v>388</v>
      </c>
      <c r="U60" t="s">
        <v>556</v>
      </c>
      <c r="V60" t="s">
        <v>557</v>
      </c>
      <c r="W60" t="s">
        <v>48</v>
      </c>
      <c r="X60" t="s">
        <v>49</v>
      </c>
      <c r="Y60" t="s">
        <v>558</v>
      </c>
      <c r="Z60" t="s">
        <v>551</v>
      </c>
      <c r="AA60" t="s">
        <v>51</v>
      </c>
    </row>
    <row r="61" spans="1:27">
      <c r="A61" t="s">
        <v>33</v>
      </c>
      <c r="B61" t="s">
        <v>34</v>
      </c>
      <c r="C61" t="s">
        <v>559</v>
      </c>
      <c r="D61" t="s">
        <v>34</v>
      </c>
      <c r="E61" t="s">
        <v>34</v>
      </c>
      <c r="F61" t="s">
        <v>34</v>
      </c>
      <c r="G61" t="s">
        <v>34</v>
      </c>
      <c r="H61" t="s">
        <v>36</v>
      </c>
      <c r="I61" t="s">
        <v>37</v>
      </c>
      <c r="J61" t="s">
        <v>38</v>
      </c>
      <c r="K61" t="s">
        <v>34</v>
      </c>
      <c r="L61" t="s">
        <v>560</v>
      </c>
      <c r="M61" t="s">
        <v>406</v>
      </c>
      <c r="N61" t="s">
        <v>442</v>
      </c>
      <c r="O61" t="s">
        <v>561</v>
      </c>
      <c r="P61" t="s">
        <v>559</v>
      </c>
      <c r="Q61" t="s">
        <v>562</v>
      </c>
      <c r="R61" t="s">
        <v>358</v>
      </c>
      <c r="S61" t="s">
        <v>563</v>
      </c>
      <c r="T61" t="s">
        <v>436</v>
      </c>
      <c r="U61" t="s">
        <v>389</v>
      </c>
      <c r="V61" t="s">
        <v>564</v>
      </c>
      <c r="W61" t="s">
        <v>48</v>
      </c>
      <c r="X61" t="s">
        <v>49</v>
      </c>
      <c r="Y61" t="s">
        <v>565</v>
      </c>
      <c r="Z61" t="s">
        <v>559</v>
      </c>
      <c r="AA61" t="s">
        <v>51</v>
      </c>
    </row>
    <row r="62" spans="1:27">
      <c r="A62" t="s">
        <v>33</v>
      </c>
      <c r="B62" t="s">
        <v>34</v>
      </c>
      <c r="C62" t="s">
        <v>566</v>
      </c>
      <c r="D62" t="s">
        <v>34</v>
      </c>
      <c r="E62" t="s">
        <v>34</v>
      </c>
      <c r="F62" t="s">
        <v>34</v>
      </c>
      <c r="G62" t="s">
        <v>34</v>
      </c>
      <c r="H62" t="s">
        <v>36</v>
      </c>
      <c r="I62" t="s">
        <v>37</v>
      </c>
      <c r="J62" t="s">
        <v>38</v>
      </c>
      <c r="K62" t="s">
        <v>34</v>
      </c>
      <c r="L62" t="s">
        <v>472</v>
      </c>
      <c r="M62" t="s">
        <v>567</v>
      </c>
      <c r="N62" t="s">
        <v>442</v>
      </c>
      <c r="O62" t="s">
        <v>568</v>
      </c>
      <c r="P62" t="s">
        <v>566</v>
      </c>
      <c r="Q62" t="s">
        <v>447</v>
      </c>
      <c r="R62" t="s">
        <v>569</v>
      </c>
      <c r="S62" t="s">
        <v>570</v>
      </c>
      <c r="T62" t="s">
        <v>571</v>
      </c>
      <c r="U62" t="s">
        <v>572</v>
      </c>
      <c r="V62" t="s">
        <v>573</v>
      </c>
      <c r="W62" t="s">
        <v>48</v>
      </c>
      <c r="X62" t="s">
        <v>49</v>
      </c>
      <c r="Y62" t="s">
        <v>574</v>
      </c>
      <c r="Z62" t="s">
        <v>566</v>
      </c>
      <c r="AA62" t="s">
        <v>51</v>
      </c>
    </row>
    <row r="63" spans="1:27">
      <c r="A63" t="s">
        <v>33</v>
      </c>
      <c r="B63" t="s">
        <v>34</v>
      </c>
      <c r="C63" t="s">
        <v>575</v>
      </c>
      <c r="D63" t="s">
        <v>34</v>
      </c>
      <c r="E63" t="s">
        <v>34</v>
      </c>
      <c r="F63" t="s">
        <v>34</v>
      </c>
      <c r="G63" t="s">
        <v>34</v>
      </c>
      <c r="H63" t="s">
        <v>36</v>
      </c>
      <c r="I63" t="s">
        <v>37</v>
      </c>
      <c r="J63" t="s">
        <v>38</v>
      </c>
      <c r="K63" t="s">
        <v>34</v>
      </c>
      <c r="L63" t="s">
        <v>576</v>
      </c>
      <c r="M63" t="s">
        <v>577</v>
      </c>
      <c r="N63" t="s">
        <v>442</v>
      </c>
      <c r="O63" t="s">
        <v>578</v>
      </c>
      <c r="P63" t="s">
        <v>575</v>
      </c>
      <c r="Q63" t="s">
        <v>446</v>
      </c>
      <c r="R63" t="s">
        <v>579</v>
      </c>
      <c r="S63" t="s">
        <v>494</v>
      </c>
      <c r="T63" t="s">
        <v>537</v>
      </c>
      <c r="U63" t="s">
        <v>580</v>
      </c>
      <c r="V63" t="s">
        <v>581</v>
      </c>
      <c r="W63" t="s">
        <v>48</v>
      </c>
      <c r="X63" t="s">
        <v>49</v>
      </c>
      <c r="Y63" t="s">
        <v>582</v>
      </c>
      <c r="Z63" t="s">
        <v>575</v>
      </c>
      <c r="AA63" t="s">
        <v>51</v>
      </c>
    </row>
    <row r="64" spans="1:27">
      <c r="A64" t="s">
        <v>33</v>
      </c>
      <c r="B64" t="s">
        <v>34</v>
      </c>
      <c r="C64" t="s">
        <v>583</v>
      </c>
      <c r="D64" t="s">
        <v>34</v>
      </c>
      <c r="E64" t="s">
        <v>34</v>
      </c>
      <c r="F64" t="s">
        <v>34</v>
      </c>
      <c r="G64" t="s">
        <v>34</v>
      </c>
      <c r="H64" t="s">
        <v>36</v>
      </c>
      <c r="I64" t="s">
        <v>37</v>
      </c>
      <c r="J64" t="s">
        <v>38</v>
      </c>
      <c r="K64" t="s">
        <v>34</v>
      </c>
      <c r="L64" t="s">
        <v>584</v>
      </c>
      <c r="M64" t="s">
        <v>473</v>
      </c>
      <c r="N64" t="s">
        <v>442</v>
      </c>
      <c r="O64" t="s">
        <v>454</v>
      </c>
      <c r="P64" t="s">
        <v>583</v>
      </c>
      <c r="Q64" t="s">
        <v>475</v>
      </c>
      <c r="R64" t="s">
        <v>476</v>
      </c>
      <c r="S64" t="s">
        <v>446</v>
      </c>
      <c r="T64" t="s">
        <v>467</v>
      </c>
      <c r="U64" t="s">
        <v>585</v>
      </c>
      <c r="V64" t="s">
        <v>586</v>
      </c>
      <c r="W64" t="s">
        <v>48</v>
      </c>
      <c r="X64" t="s">
        <v>49</v>
      </c>
      <c r="Y64" t="s">
        <v>587</v>
      </c>
      <c r="Z64" t="s">
        <v>583</v>
      </c>
      <c r="AA64" t="s">
        <v>51</v>
      </c>
    </row>
    <row r="65" spans="1:27">
      <c r="A65" t="s">
        <v>33</v>
      </c>
      <c r="B65" t="s">
        <v>34</v>
      </c>
      <c r="C65" t="s">
        <v>588</v>
      </c>
      <c r="D65" t="s">
        <v>34</v>
      </c>
      <c r="E65" t="s">
        <v>34</v>
      </c>
      <c r="F65" t="s">
        <v>34</v>
      </c>
      <c r="G65" t="s">
        <v>34</v>
      </c>
      <c r="H65" t="s">
        <v>36</v>
      </c>
      <c r="I65" t="s">
        <v>37</v>
      </c>
      <c r="J65" t="s">
        <v>38</v>
      </c>
      <c r="K65" t="s">
        <v>34</v>
      </c>
      <c r="L65" t="s">
        <v>39</v>
      </c>
      <c r="M65" t="s">
        <v>589</v>
      </c>
      <c r="N65" t="s">
        <v>442</v>
      </c>
      <c r="O65" t="s">
        <v>590</v>
      </c>
      <c r="P65" t="s">
        <v>588</v>
      </c>
      <c r="Q65" t="s">
        <v>591</v>
      </c>
      <c r="R65" t="s">
        <v>592</v>
      </c>
      <c r="S65" t="s">
        <v>593</v>
      </c>
      <c r="T65" t="s">
        <v>531</v>
      </c>
      <c r="U65" t="s">
        <v>594</v>
      </c>
      <c r="V65" t="s">
        <v>595</v>
      </c>
      <c r="W65" t="s">
        <v>48</v>
      </c>
      <c r="X65" t="s">
        <v>49</v>
      </c>
      <c r="Y65" t="s">
        <v>596</v>
      </c>
      <c r="Z65" t="s">
        <v>588</v>
      </c>
      <c r="AA65" t="s">
        <v>51</v>
      </c>
    </row>
    <row r="66" spans="1:27">
      <c r="A66" t="s">
        <v>33</v>
      </c>
      <c r="B66" t="s">
        <v>34</v>
      </c>
      <c r="C66" t="s">
        <v>597</v>
      </c>
      <c r="D66" t="s">
        <v>34</v>
      </c>
      <c r="E66" t="s">
        <v>34</v>
      </c>
      <c r="F66" t="s">
        <v>34</v>
      </c>
      <c r="G66" t="s">
        <v>34</v>
      </c>
      <c r="H66" t="s">
        <v>36</v>
      </c>
      <c r="I66" t="s">
        <v>37</v>
      </c>
      <c r="J66" t="s">
        <v>38</v>
      </c>
      <c r="K66" t="s">
        <v>34</v>
      </c>
      <c r="L66" t="s">
        <v>598</v>
      </c>
      <c r="M66" t="s">
        <v>599</v>
      </c>
      <c r="N66" t="s">
        <v>442</v>
      </c>
      <c r="O66" t="s">
        <v>443</v>
      </c>
      <c r="P66" t="s">
        <v>597</v>
      </c>
      <c r="Q66" t="s">
        <v>541</v>
      </c>
      <c r="R66" t="s">
        <v>600</v>
      </c>
      <c r="S66" t="s">
        <v>456</v>
      </c>
      <c r="T66" t="s">
        <v>601</v>
      </c>
      <c r="U66" t="s">
        <v>602</v>
      </c>
      <c r="V66" t="s">
        <v>603</v>
      </c>
      <c r="W66" t="s">
        <v>48</v>
      </c>
      <c r="X66" t="s">
        <v>49</v>
      </c>
      <c r="Y66" t="s">
        <v>604</v>
      </c>
      <c r="Z66" t="s">
        <v>597</v>
      </c>
      <c r="AA66" t="s">
        <v>51</v>
      </c>
    </row>
    <row r="67" spans="1:27">
      <c r="A67" t="s">
        <v>33</v>
      </c>
      <c r="B67" t="s">
        <v>34</v>
      </c>
      <c r="C67" t="s">
        <v>605</v>
      </c>
      <c r="D67" t="s">
        <v>34</v>
      </c>
      <c r="E67" t="s">
        <v>34</v>
      </c>
      <c r="F67" t="s">
        <v>34</v>
      </c>
      <c r="G67" t="s">
        <v>34</v>
      </c>
      <c r="H67" t="s">
        <v>36</v>
      </c>
      <c r="I67" t="s">
        <v>37</v>
      </c>
      <c r="J67" t="s">
        <v>38</v>
      </c>
      <c r="K67" t="s">
        <v>34</v>
      </c>
      <c r="L67" t="s">
        <v>606</v>
      </c>
      <c r="M67" t="s">
        <v>441</v>
      </c>
      <c r="N67" t="s">
        <v>442</v>
      </c>
      <c r="O67" t="s">
        <v>454</v>
      </c>
      <c r="P67" t="s">
        <v>605</v>
      </c>
      <c r="Q67" t="s">
        <v>493</v>
      </c>
      <c r="R67" t="s">
        <v>445</v>
      </c>
      <c r="S67" t="s">
        <v>607</v>
      </c>
      <c r="T67" t="s">
        <v>608</v>
      </c>
      <c r="U67" t="s">
        <v>570</v>
      </c>
      <c r="V67" t="s">
        <v>609</v>
      </c>
      <c r="W67" t="s">
        <v>48</v>
      </c>
      <c r="X67" t="s">
        <v>49</v>
      </c>
      <c r="Y67" t="s">
        <v>604</v>
      </c>
      <c r="Z67" t="s">
        <v>605</v>
      </c>
      <c r="AA67" t="s">
        <v>51</v>
      </c>
    </row>
    <row r="68" spans="1:27">
      <c r="A68" t="s">
        <v>33</v>
      </c>
      <c r="B68" t="s">
        <v>34</v>
      </c>
      <c r="C68" t="s">
        <v>610</v>
      </c>
      <c r="D68" t="s">
        <v>34</v>
      </c>
      <c r="E68" t="s">
        <v>34</v>
      </c>
      <c r="F68" t="s">
        <v>34</v>
      </c>
      <c r="G68" t="s">
        <v>34</v>
      </c>
      <c r="H68" t="s">
        <v>36</v>
      </c>
      <c r="I68" t="s">
        <v>37</v>
      </c>
      <c r="J68" t="s">
        <v>38</v>
      </c>
      <c r="K68" t="s">
        <v>34</v>
      </c>
      <c r="L68" t="s">
        <v>611</v>
      </c>
      <c r="M68" t="s">
        <v>407</v>
      </c>
      <c r="N68" t="s">
        <v>442</v>
      </c>
      <c r="O68" t="s">
        <v>612</v>
      </c>
      <c r="P68" t="s">
        <v>610</v>
      </c>
      <c r="Q68" t="s">
        <v>613</v>
      </c>
      <c r="R68" t="s">
        <v>570</v>
      </c>
      <c r="S68" t="s">
        <v>571</v>
      </c>
      <c r="T68" t="s">
        <v>614</v>
      </c>
      <c r="U68" t="s">
        <v>615</v>
      </c>
      <c r="V68" t="s">
        <v>616</v>
      </c>
      <c r="W68" t="s">
        <v>48</v>
      </c>
      <c r="X68" t="s">
        <v>49</v>
      </c>
      <c r="Y68" t="s">
        <v>565</v>
      </c>
      <c r="Z68" t="s">
        <v>610</v>
      </c>
      <c r="AA68" t="s">
        <v>51</v>
      </c>
    </row>
    <row r="69" spans="1:27">
      <c r="A69" t="s">
        <v>33</v>
      </c>
      <c r="B69" t="s">
        <v>34</v>
      </c>
      <c r="C69" t="s">
        <v>617</v>
      </c>
      <c r="D69" t="s">
        <v>34</v>
      </c>
      <c r="E69" t="s">
        <v>34</v>
      </c>
      <c r="F69" t="s">
        <v>34</v>
      </c>
      <c r="G69" t="s">
        <v>34</v>
      </c>
      <c r="H69" t="s">
        <v>36</v>
      </c>
      <c r="I69" t="s">
        <v>37</v>
      </c>
      <c r="J69" t="s">
        <v>38</v>
      </c>
      <c r="K69" t="s">
        <v>34</v>
      </c>
      <c r="L69" t="s">
        <v>618</v>
      </c>
      <c r="M69" t="s">
        <v>619</v>
      </c>
      <c r="N69" t="s">
        <v>442</v>
      </c>
      <c r="O69" t="s">
        <v>554</v>
      </c>
      <c r="P69" t="s">
        <v>617</v>
      </c>
      <c r="Q69" t="s">
        <v>486</v>
      </c>
      <c r="R69" t="s">
        <v>456</v>
      </c>
      <c r="S69" t="s">
        <v>569</v>
      </c>
      <c r="T69" t="s">
        <v>620</v>
      </c>
      <c r="U69" t="s">
        <v>621</v>
      </c>
      <c r="V69" t="s">
        <v>622</v>
      </c>
      <c r="W69" t="s">
        <v>48</v>
      </c>
      <c r="X69" t="s">
        <v>49</v>
      </c>
      <c r="Y69" t="s">
        <v>623</v>
      </c>
      <c r="Z69" t="s">
        <v>617</v>
      </c>
      <c r="AA69" t="s">
        <v>51</v>
      </c>
    </row>
    <row r="70" spans="1:27">
      <c r="A70" t="s">
        <v>33</v>
      </c>
      <c r="B70" t="s">
        <v>34</v>
      </c>
      <c r="C70" t="s">
        <v>624</v>
      </c>
      <c r="D70" t="s">
        <v>34</v>
      </c>
      <c r="E70" t="s">
        <v>34</v>
      </c>
      <c r="F70" t="s">
        <v>34</v>
      </c>
      <c r="G70" t="s">
        <v>34</v>
      </c>
      <c r="H70" t="s">
        <v>36</v>
      </c>
      <c r="I70" t="s">
        <v>37</v>
      </c>
      <c r="J70" t="s">
        <v>38</v>
      </c>
      <c r="K70" t="s">
        <v>34</v>
      </c>
      <c r="L70" t="s">
        <v>625</v>
      </c>
      <c r="M70" t="s">
        <v>626</v>
      </c>
      <c r="N70" t="s">
        <v>442</v>
      </c>
      <c r="O70" t="s">
        <v>554</v>
      </c>
      <c r="P70" t="s">
        <v>624</v>
      </c>
      <c r="Q70" t="s">
        <v>607</v>
      </c>
      <c r="R70" t="s">
        <v>530</v>
      </c>
      <c r="S70" t="s">
        <v>620</v>
      </c>
      <c r="T70" t="s">
        <v>627</v>
      </c>
      <c r="U70" t="s">
        <v>628</v>
      </c>
      <c r="V70" t="s">
        <v>629</v>
      </c>
      <c r="W70" t="s">
        <v>48</v>
      </c>
      <c r="X70" t="s">
        <v>49</v>
      </c>
      <c r="Y70" t="s">
        <v>630</v>
      </c>
      <c r="Z70" t="s">
        <v>624</v>
      </c>
      <c r="AA70" t="s">
        <v>51</v>
      </c>
    </row>
    <row r="71" spans="1:27">
      <c r="A71" t="s">
        <v>33</v>
      </c>
      <c r="B71" t="s">
        <v>34</v>
      </c>
      <c r="C71" t="s">
        <v>559</v>
      </c>
      <c r="D71" t="s">
        <v>34</v>
      </c>
      <c r="E71" t="s">
        <v>34</v>
      </c>
      <c r="F71" t="s">
        <v>34</v>
      </c>
      <c r="G71" t="s">
        <v>34</v>
      </c>
      <c r="H71" t="s">
        <v>36</v>
      </c>
      <c r="I71" t="s">
        <v>37</v>
      </c>
      <c r="J71" t="s">
        <v>38</v>
      </c>
      <c r="K71" t="s">
        <v>34</v>
      </c>
      <c r="L71" t="s">
        <v>631</v>
      </c>
      <c r="M71" t="s">
        <v>632</v>
      </c>
      <c r="N71" t="s">
        <v>442</v>
      </c>
      <c r="O71" t="s">
        <v>578</v>
      </c>
      <c r="P71" t="s">
        <v>559</v>
      </c>
      <c r="Q71" t="s">
        <v>633</v>
      </c>
      <c r="R71" t="s">
        <v>579</v>
      </c>
      <c r="S71" t="s">
        <v>585</v>
      </c>
      <c r="T71" t="s">
        <v>488</v>
      </c>
      <c r="U71" t="s">
        <v>634</v>
      </c>
      <c r="V71" t="s">
        <v>635</v>
      </c>
      <c r="W71" t="s">
        <v>48</v>
      </c>
      <c r="X71" t="s">
        <v>49</v>
      </c>
      <c r="Y71" t="s">
        <v>565</v>
      </c>
      <c r="Z71" t="s">
        <v>559</v>
      </c>
      <c r="AA71" t="s">
        <v>51</v>
      </c>
    </row>
    <row r="72" spans="1:27">
      <c r="A72" t="s">
        <v>33</v>
      </c>
      <c r="B72" t="s">
        <v>34</v>
      </c>
      <c r="C72" t="s">
        <v>636</v>
      </c>
      <c r="D72" t="s">
        <v>34</v>
      </c>
      <c r="E72" t="s">
        <v>34</v>
      </c>
      <c r="F72" t="s">
        <v>34</v>
      </c>
      <c r="G72" t="s">
        <v>34</v>
      </c>
      <c r="H72" t="s">
        <v>36</v>
      </c>
      <c r="I72" t="s">
        <v>37</v>
      </c>
      <c r="J72" t="s">
        <v>38</v>
      </c>
      <c r="K72" t="s">
        <v>34</v>
      </c>
      <c r="L72" t="s">
        <v>637</v>
      </c>
      <c r="M72" t="s">
        <v>485</v>
      </c>
      <c r="N72" t="s">
        <v>442</v>
      </c>
      <c r="O72" t="s">
        <v>42</v>
      </c>
      <c r="P72" t="s">
        <v>636</v>
      </c>
      <c r="Q72" t="s">
        <v>638</v>
      </c>
      <c r="R72" t="s">
        <v>639</v>
      </c>
      <c r="S72" t="s">
        <v>444</v>
      </c>
      <c r="T72" t="s">
        <v>591</v>
      </c>
      <c r="U72" t="s">
        <v>640</v>
      </c>
      <c r="V72" t="s">
        <v>641</v>
      </c>
      <c r="W72" t="s">
        <v>48</v>
      </c>
      <c r="X72" t="s">
        <v>49</v>
      </c>
      <c r="Y72" t="s">
        <v>642</v>
      </c>
      <c r="Z72" t="s">
        <v>636</v>
      </c>
      <c r="AA72" t="s">
        <v>51</v>
      </c>
    </row>
    <row r="73" spans="1:27">
      <c r="A73" t="s">
        <v>33</v>
      </c>
      <c r="B73" t="s">
        <v>34</v>
      </c>
      <c r="C73" t="s">
        <v>636</v>
      </c>
      <c r="D73" t="s">
        <v>34</v>
      </c>
      <c r="E73" t="s">
        <v>34</v>
      </c>
      <c r="F73" t="s">
        <v>34</v>
      </c>
      <c r="G73" t="s">
        <v>34</v>
      </c>
      <c r="H73" t="s">
        <v>36</v>
      </c>
      <c r="I73" t="s">
        <v>37</v>
      </c>
      <c r="J73" t="s">
        <v>38</v>
      </c>
      <c r="K73" t="s">
        <v>34</v>
      </c>
      <c r="L73" t="s">
        <v>643</v>
      </c>
      <c r="M73" t="s">
        <v>644</v>
      </c>
      <c r="N73" t="s">
        <v>442</v>
      </c>
      <c r="O73" t="s">
        <v>454</v>
      </c>
      <c r="P73" t="s">
        <v>636</v>
      </c>
      <c r="Q73" t="s">
        <v>541</v>
      </c>
      <c r="R73" t="s">
        <v>525</v>
      </c>
      <c r="S73" t="s">
        <v>645</v>
      </c>
      <c r="T73" t="s">
        <v>457</v>
      </c>
      <c r="U73" t="s">
        <v>646</v>
      </c>
      <c r="V73" t="s">
        <v>647</v>
      </c>
      <c r="W73" t="s">
        <v>48</v>
      </c>
      <c r="X73" t="s">
        <v>49</v>
      </c>
      <c r="Y73" t="s">
        <v>642</v>
      </c>
      <c r="Z73" t="s">
        <v>636</v>
      </c>
      <c r="AA73" t="s">
        <v>51</v>
      </c>
    </row>
    <row r="74" spans="1:27">
      <c r="A74" t="s">
        <v>33</v>
      </c>
      <c r="B74" t="s">
        <v>34</v>
      </c>
      <c r="C74" t="s">
        <v>648</v>
      </c>
      <c r="D74" t="s">
        <v>34</v>
      </c>
      <c r="E74" t="s">
        <v>34</v>
      </c>
      <c r="F74" t="s">
        <v>34</v>
      </c>
      <c r="G74" t="s">
        <v>34</v>
      </c>
      <c r="H74" t="s">
        <v>36</v>
      </c>
      <c r="I74" t="s">
        <v>37</v>
      </c>
      <c r="J74" t="s">
        <v>38</v>
      </c>
      <c r="K74" t="s">
        <v>34</v>
      </c>
      <c r="L74" t="s">
        <v>649</v>
      </c>
      <c r="M74" t="s">
        <v>650</v>
      </c>
      <c r="N74" t="s">
        <v>442</v>
      </c>
      <c r="O74" t="s">
        <v>453</v>
      </c>
      <c r="P74" t="s">
        <v>648</v>
      </c>
      <c r="Q74" t="s">
        <v>530</v>
      </c>
      <c r="R74" t="s">
        <v>651</v>
      </c>
      <c r="S74" t="s">
        <v>652</v>
      </c>
      <c r="T74" t="s">
        <v>653</v>
      </c>
      <c r="U74" t="s">
        <v>654</v>
      </c>
      <c r="V74" t="s">
        <v>655</v>
      </c>
      <c r="W74" t="s">
        <v>48</v>
      </c>
      <c r="X74" t="s">
        <v>49</v>
      </c>
      <c r="Y74" t="s">
        <v>642</v>
      </c>
      <c r="Z74" t="s">
        <v>648</v>
      </c>
      <c r="AA74" t="s">
        <v>51</v>
      </c>
    </row>
    <row r="75" spans="1:27">
      <c r="A75" t="s">
        <v>33</v>
      </c>
      <c r="B75" t="s">
        <v>34</v>
      </c>
      <c r="C75" t="s">
        <v>656</v>
      </c>
      <c r="D75" t="s">
        <v>34</v>
      </c>
      <c r="E75" t="s">
        <v>34</v>
      </c>
      <c r="F75" t="s">
        <v>34</v>
      </c>
      <c r="G75" t="s">
        <v>34</v>
      </c>
      <c r="H75" t="s">
        <v>36</v>
      </c>
      <c r="I75" t="s">
        <v>37</v>
      </c>
      <c r="J75" t="s">
        <v>38</v>
      </c>
      <c r="K75" t="s">
        <v>34</v>
      </c>
      <c r="L75" t="s">
        <v>657</v>
      </c>
      <c r="M75" t="s">
        <v>568</v>
      </c>
      <c r="N75" t="s">
        <v>442</v>
      </c>
      <c r="O75" t="s">
        <v>42</v>
      </c>
      <c r="P75" t="s">
        <v>656</v>
      </c>
      <c r="Q75" t="s">
        <v>658</v>
      </c>
      <c r="R75" t="s">
        <v>541</v>
      </c>
      <c r="S75" t="s">
        <v>600</v>
      </c>
      <c r="T75" t="s">
        <v>607</v>
      </c>
      <c r="U75" t="s">
        <v>585</v>
      </c>
      <c r="V75" t="s">
        <v>659</v>
      </c>
      <c r="W75" t="s">
        <v>48</v>
      </c>
      <c r="X75" t="s">
        <v>49</v>
      </c>
      <c r="Y75" t="s">
        <v>660</v>
      </c>
      <c r="Z75" t="s">
        <v>656</v>
      </c>
      <c r="AA75" t="s">
        <v>51</v>
      </c>
    </row>
    <row r="76" spans="1:27">
      <c r="A76" t="s">
        <v>33</v>
      </c>
      <c r="B76" t="s">
        <v>34</v>
      </c>
      <c r="C76" t="s">
        <v>661</v>
      </c>
      <c r="D76" t="s">
        <v>34</v>
      </c>
      <c r="E76" t="s">
        <v>34</v>
      </c>
      <c r="F76" t="s">
        <v>34</v>
      </c>
      <c r="G76" t="s">
        <v>34</v>
      </c>
      <c r="H76" t="s">
        <v>36</v>
      </c>
      <c r="I76" t="s">
        <v>37</v>
      </c>
      <c r="J76" t="s">
        <v>38</v>
      </c>
      <c r="K76" t="s">
        <v>34</v>
      </c>
      <c r="L76" t="s">
        <v>662</v>
      </c>
      <c r="M76" t="s">
        <v>561</v>
      </c>
      <c r="N76" t="s">
        <v>442</v>
      </c>
      <c r="O76" t="s">
        <v>599</v>
      </c>
      <c r="P76" t="s">
        <v>661</v>
      </c>
      <c r="Q76" t="s">
        <v>663</v>
      </c>
      <c r="R76" t="s">
        <v>664</v>
      </c>
      <c r="S76" t="s">
        <v>665</v>
      </c>
      <c r="T76" t="s">
        <v>666</v>
      </c>
      <c r="U76" t="s">
        <v>667</v>
      </c>
      <c r="V76" t="s">
        <v>62</v>
      </c>
      <c r="W76" t="s">
        <v>48</v>
      </c>
      <c r="X76" t="s">
        <v>49</v>
      </c>
      <c r="Y76" t="s">
        <v>63</v>
      </c>
      <c r="Z76" t="s">
        <v>661</v>
      </c>
      <c r="AA76" t="s">
        <v>51</v>
      </c>
    </row>
    <row r="77" spans="1:27">
      <c r="A77" t="s">
        <v>33</v>
      </c>
      <c r="B77" t="s">
        <v>34</v>
      </c>
      <c r="C77" t="s">
        <v>668</v>
      </c>
      <c r="D77" t="s">
        <v>34</v>
      </c>
      <c r="E77" t="s">
        <v>34</v>
      </c>
      <c r="F77" t="s">
        <v>34</v>
      </c>
      <c r="G77" t="s">
        <v>34</v>
      </c>
      <c r="H77" t="s">
        <v>36</v>
      </c>
      <c r="I77" t="s">
        <v>37</v>
      </c>
      <c r="J77" t="s">
        <v>38</v>
      </c>
      <c r="K77" t="s">
        <v>34</v>
      </c>
      <c r="L77" t="s">
        <v>669</v>
      </c>
      <c r="M77" t="s">
        <v>670</v>
      </c>
      <c r="N77" t="s">
        <v>442</v>
      </c>
      <c r="O77" t="s">
        <v>599</v>
      </c>
      <c r="P77" t="s">
        <v>668</v>
      </c>
      <c r="Q77" t="s">
        <v>671</v>
      </c>
      <c r="R77" t="s">
        <v>672</v>
      </c>
      <c r="S77" t="s">
        <v>673</v>
      </c>
      <c r="T77" t="s">
        <v>654</v>
      </c>
      <c r="U77" t="s">
        <v>220</v>
      </c>
      <c r="V77" t="s">
        <v>674</v>
      </c>
      <c r="W77" t="s">
        <v>48</v>
      </c>
      <c r="X77" t="s">
        <v>49</v>
      </c>
      <c r="Y77" t="s">
        <v>85</v>
      </c>
      <c r="Z77" t="s">
        <v>668</v>
      </c>
      <c r="AA77" t="s">
        <v>51</v>
      </c>
    </row>
    <row r="78" spans="1:27">
      <c r="A78" t="s">
        <v>33</v>
      </c>
      <c r="B78" t="s">
        <v>34</v>
      </c>
      <c r="C78" t="s">
        <v>675</v>
      </c>
      <c r="D78" t="s">
        <v>34</v>
      </c>
      <c r="E78" t="s">
        <v>34</v>
      </c>
      <c r="F78" t="s">
        <v>34</v>
      </c>
      <c r="G78" t="s">
        <v>34</v>
      </c>
      <c r="H78" t="s">
        <v>36</v>
      </c>
      <c r="I78" t="s">
        <v>37</v>
      </c>
      <c r="J78" t="s">
        <v>38</v>
      </c>
      <c r="K78" t="s">
        <v>34</v>
      </c>
      <c r="L78" t="s">
        <v>676</v>
      </c>
      <c r="M78" t="s">
        <v>40</v>
      </c>
      <c r="N78" t="s">
        <v>442</v>
      </c>
      <c r="O78" t="s">
        <v>599</v>
      </c>
      <c r="P78" t="s">
        <v>675</v>
      </c>
      <c r="Q78" t="s">
        <v>457</v>
      </c>
      <c r="R78" t="s">
        <v>672</v>
      </c>
      <c r="S78" t="s">
        <v>677</v>
      </c>
      <c r="T78" t="s">
        <v>678</v>
      </c>
      <c r="U78" t="s">
        <v>679</v>
      </c>
      <c r="V78" t="s">
        <v>680</v>
      </c>
      <c r="W78" t="s">
        <v>48</v>
      </c>
      <c r="X78" t="s">
        <v>49</v>
      </c>
      <c r="Y78" t="s">
        <v>95</v>
      </c>
      <c r="Z78" t="s">
        <v>675</v>
      </c>
      <c r="AA78" t="s">
        <v>51</v>
      </c>
    </row>
    <row r="79" spans="1:27">
      <c r="A79" t="s">
        <v>33</v>
      </c>
      <c r="B79" t="s">
        <v>34</v>
      </c>
      <c r="C79" t="s">
        <v>675</v>
      </c>
      <c r="D79" t="s">
        <v>34</v>
      </c>
      <c r="E79" t="s">
        <v>34</v>
      </c>
      <c r="F79" t="s">
        <v>34</v>
      </c>
      <c r="G79" t="s">
        <v>34</v>
      </c>
      <c r="H79" t="s">
        <v>36</v>
      </c>
      <c r="I79" t="s">
        <v>37</v>
      </c>
      <c r="J79" t="s">
        <v>38</v>
      </c>
      <c r="K79" t="s">
        <v>34</v>
      </c>
      <c r="L79" t="s">
        <v>681</v>
      </c>
      <c r="M79" t="s">
        <v>682</v>
      </c>
      <c r="N79" t="s">
        <v>442</v>
      </c>
      <c r="O79" t="s">
        <v>484</v>
      </c>
      <c r="P79" t="s">
        <v>675</v>
      </c>
      <c r="Q79" t="s">
        <v>683</v>
      </c>
      <c r="R79" t="s">
        <v>684</v>
      </c>
      <c r="S79" t="s">
        <v>685</v>
      </c>
      <c r="T79" t="s">
        <v>686</v>
      </c>
      <c r="U79" t="s">
        <v>274</v>
      </c>
      <c r="V79" t="s">
        <v>687</v>
      </c>
      <c r="W79" t="s">
        <v>48</v>
      </c>
      <c r="X79" t="s">
        <v>49</v>
      </c>
      <c r="Y79" t="s">
        <v>95</v>
      </c>
      <c r="Z79" t="s">
        <v>675</v>
      </c>
      <c r="AA79" t="s">
        <v>51</v>
      </c>
    </row>
    <row r="80" spans="1:27">
      <c r="A80" t="s">
        <v>33</v>
      </c>
      <c r="B80" t="s">
        <v>34</v>
      </c>
      <c r="C80" t="s">
        <v>688</v>
      </c>
      <c r="D80" t="s">
        <v>34</v>
      </c>
      <c r="E80" t="s">
        <v>34</v>
      </c>
      <c r="F80" t="s">
        <v>34</v>
      </c>
      <c r="G80" t="s">
        <v>34</v>
      </c>
      <c r="H80" t="s">
        <v>36</v>
      </c>
      <c r="I80" t="s">
        <v>37</v>
      </c>
      <c r="J80" t="s">
        <v>38</v>
      </c>
      <c r="K80" t="s">
        <v>34</v>
      </c>
      <c r="L80" t="s">
        <v>689</v>
      </c>
      <c r="M80" t="s">
        <v>690</v>
      </c>
      <c r="N80" t="s">
        <v>442</v>
      </c>
      <c r="O80" t="s">
        <v>599</v>
      </c>
      <c r="P80" t="s">
        <v>688</v>
      </c>
      <c r="Q80" t="s">
        <v>494</v>
      </c>
      <c r="R80" t="s">
        <v>691</v>
      </c>
      <c r="S80" t="s">
        <v>665</v>
      </c>
      <c r="T80" t="s">
        <v>692</v>
      </c>
      <c r="U80" t="s">
        <v>294</v>
      </c>
      <c r="V80" t="s">
        <v>693</v>
      </c>
      <c r="W80" t="s">
        <v>48</v>
      </c>
      <c r="X80" t="s">
        <v>49</v>
      </c>
      <c r="Y80" t="s">
        <v>694</v>
      </c>
      <c r="Z80" t="s">
        <v>688</v>
      </c>
      <c r="AA80" t="s">
        <v>51</v>
      </c>
    </row>
    <row r="81" spans="1:27">
      <c r="A81" t="s">
        <v>33</v>
      </c>
      <c r="B81" t="s">
        <v>34</v>
      </c>
      <c r="C81" t="s">
        <v>695</v>
      </c>
      <c r="D81" t="s">
        <v>34</v>
      </c>
      <c r="E81" t="s">
        <v>34</v>
      </c>
      <c r="F81" t="s">
        <v>34</v>
      </c>
      <c r="G81" t="s">
        <v>34</v>
      </c>
      <c r="H81" t="s">
        <v>36</v>
      </c>
      <c r="I81" t="s">
        <v>37</v>
      </c>
      <c r="J81" t="s">
        <v>38</v>
      </c>
      <c r="K81" t="s">
        <v>34</v>
      </c>
      <c r="L81" t="s">
        <v>696</v>
      </c>
      <c r="M81" t="s">
        <v>561</v>
      </c>
      <c r="N81" t="s">
        <v>442</v>
      </c>
      <c r="O81" t="s">
        <v>535</v>
      </c>
      <c r="P81" t="s">
        <v>695</v>
      </c>
      <c r="Q81" t="s">
        <v>448</v>
      </c>
      <c r="R81" t="s">
        <v>697</v>
      </c>
      <c r="S81" t="s">
        <v>673</v>
      </c>
      <c r="T81" t="s">
        <v>692</v>
      </c>
      <c r="U81" t="s">
        <v>698</v>
      </c>
      <c r="V81" t="s">
        <v>699</v>
      </c>
      <c r="W81" t="s">
        <v>48</v>
      </c>
      <c r="X81" t="s">
        <v>49</v>
      </c>
      <c r="Y81" t="s">
        <v>128</v>
      </c>
      <c r="Z81" t="s">
        <v>695</v>
      </c>
      <c r="AA81" t="s">
        <v>51</v>
      </c>
    </row>
    <row r="82" spans="1:27">
      <c r="A82" t="s">
        <v>33</v>
      </c>
      <c r="B82" t="s">
        <v>34</v>
      </c>
      <c r="C82" t="s">
        <v>695</v>
      </c>
      <c r="D82" t="s">
        <v>34</v>
      </c>
      <c r="E82" t="s">
        <v>34</v>
      </c>
      <c r="F82" t="s">
        <v>34</v>
      </c>
      <c r="G82" t="s">
        <v>34</v>
      </c>
      <c r="H82" t="s">
        <v>36</v>
      </c>
      <c r="I82" t="s">
        <v>37</v>
      </c>
      <c r="J82" t="s">
        <v>38</v>
      </c>
      <c r="K82" t="s">
        <v>34</v>
      </c>
      <c r="L82" t="s">
        <v>700</v>
      </c>
      <c r="M82" t="s">
        <v>682</v>
      </c>
      <c r="N82" t="s">
        <v>442</v>
      </c>
      <c r="O82" t="s">
        <v>701</v>
      </c>
      <c r="P82" t="s">
        <v>695</v>
      </c>
      <c r="Q82" t="s">
        <v>663</v>
      </c>
      <c r="R82" t="s">
        <v>702</v>
      </c>
      <c r="S82" t="s">
        <v>677</v>
      </c>
      <c r="T82" t="s">
        <v>113</v>
      </c>
      <c r="U82" t="s">
        <v>703</v>
      </c>
      <c r="V82" t="s">
        <v>704</v>
      </c>
      <c r="W82" t="s">
        <v>48</v>
      </c>
      <c r="X82" t="s">
        <v>49</v>
      </c>
      <c r="Y82" t="s">
        <v>128</v>
      </c>
      <c r="Z82" t="s">
        <v>695</v>
      </c>
      <c r="AA82" t="s">
        <v>51</v>
      </c>
    </row>
    <row r="83" spans="1:27">
      <c r="A83" t="s">
        <v>33</v>
      </c>
      <c r="B83" t="s">
        <v>34</v>
      </c>
      <c r="C83" t="s">
        <v>705</v>
      </c>
      <c r="D83" t="s">
        <v>34</v>
      </c>
      <c r="E83" t="s">
        <v>34</v>
      </c>
      <c r="F83" t="s">
        <v>34</v>
      </c>
      <c r="G83" t="s">
        <v>34</v>
      </c>
      <c r="H83" t="s">
        <v>36</v>
      </c>
      <c r="I83" t="s">
        <v>37</v>
      </c>
      <c r="J83" t="s">
        <v>38</v>
      </c>
      <c r="K83" t="s">
        <v>34</v>
      </c>
      <c r="L83" t="s">
        <v>706</v>
      </c>
      <c r="M83" t="s">
        <v>132</v>
      </c>
      <c r="N83" t="s">
        <v>442</v>
      </c>
      <c r="O83" t="s">
        <v>612</v>
      </c>
      <c r="P83" t="s">
        <v>705</v>
      </c>
      <c r="Q83" t="s">
        <v>707</v>
      </c>
      <c r="R83" t="s">
        <v>614</v>
      </c>
      <c r="S83" t="s">
        <v>615</v>
      </c>
      <c r="T83" t="s">
        <v>708</v>
      </c>
      <c r="U83" t="s">
        <v>709</v>
      </c>
      <c r="V83" t="s">
        <v>710</v>
      </c>
      <c r="W83" t="s">
        <v>48</v>
      </c>
      <c r="X83" t="s">
        <v>49</v>
      </c>
      <c r="Y83" t="s">
        <v>711</v>
      </c>
      <c r="Z83" t="s">
        <v>705</v>
      </c>
      <c r="AA83" t="s">
        <v>51</v>
      </c>
    </row>
    <row r="84" spans="1:27">
      <c r="A84" t="s">
        <v>33</v>
      </c>
      <c r="B84" t="s">
        <v>34</v>
      </c>
      <c r="C84" t="s">
        <v>179</v>
      </c>
      <c r="D84" t="s">
        <v>34</v>
      </c>
      <c r="E84" t="s">
        <v>34</v>
      </c>
      <c r="F84" t="s">
        <v>34</v>
      </c>
      <c r="G84" t="s">
        <v>34</v>
      </c>
      <c r="H84" t="s">
        <v>36</v>
      </c>
      <c r="I84" t="s">
        <v>37</v>
      </c>
      <c r="J84" t="s">
        <v>38</v>
      </c>
      <c r="K84" t="s">
        <v>34</v>
      </c>
      <c r="L84" t="s">
        <v>712</v>
      </c>
      <c r="M84" t="s">
        <v>713</v>
      </c>
      <c r="N84" t="s">
        <v>442</v>
      </c>
      <c r="O84" t="s">
        <v>612</v>
      </c>
      <c r="P84" t="s">
        <v>179</v>
      </c>
      <c r="Q84" t="s">
        <v>707</v>
      </c>
      <c r="R84" t="s">
        <v>621</v>
      </c>
      <c r="S84" t="s">
        <v>408</v>
      </c>
      <c r="T84" t="s">
        <v>714</v>
      </c>
      <c r="U84" t="s">
        <v>715</v>
      </c>
      <c r="V84" t="s">
        <v>716</v>
      </c>
      <c r="W84" t="s">
        <v>48</v>
      </c>
      <c r="X84" t="s">
        <v>49</v>
      </c>
      <c r="Y84" t="s">
        <v>188</v>
      </c>
      <c r="Z84" t="s">
        <v>179</v>
      </c>
      <c r="AA84" t="s">
        <v>51</v>
      </c>
    </row>
    <row r="85" spans="1:27">
      <c r="A85" t="s">
        <v>33</v>
      </c>
      <c r="B85" t="s">
        <v>34</v>
      </c>
      <c r="C85" t="s">
        <v>717</v>
      </c>
      <c r="D85" t="s">
        <v>34</v>
      </c>
      <c r="E85" t="s">
        <v>34</v>
      </c>
      <c r="F85" t="s">
        <v>34</v>
      </c>
      <c r="G85" t="s">
        <v>34</v>
      </c>
      <c r="H85" t="s">
        <v>36</v>
      </c>
      <c r="I85" t="s">
        <v>37</v>
      </c>
      <c r="J85" t="s">
        <v>38</v>
      </c>
      <c r="K85" t="s">
        <v>34</v>
      </c>
      <c r="L85" t="s">
        <v>718</v>
      </c>
      <c r="M85" t="s">
        <v>553</v>
      </c>
      <c r="N85" t="s">
        <v>442</v>
      </c>
      <c r="O85" t="s">
        <v>701</v>
      </c>
      <c r="P85" t="s">
        <v>717</v>
      </c>
      <c r="Q85" t="s">
        <v>457</v>
      </c>
      <c r="R85" t="s">
        <v>646</v>
      </c>
      <c r="S85" t="s">
        <v>719</v>
      </c>
      <c r="T85" t="s">
        <v>720</v>
      </c>
      <c r="U85" t="s">
        <v>721</v>
      </c>
      <c r="V85" t="s">
        <v>722</v>
      </c>
      <c r="W85" t="s">
        <v>48</v>
      </c>
      <c r="X85" t="s">
        <v>49</v>
      </c>
      <c r="Y85" t="s">
        <v>198</v>
      </c>
      <c r="Z85" t="s">
        <v>717</v>
      </c>
      <c r="AA85" t="s">
        <v>51</v>
      </c>
    </row>
    <row r="86" spans="1:27">
      <c r="A86" t="s">
        <v>33</v>
      </c>
      <c r="B86" t="s">
        <v>34</v>
      </c>
      <c r="C86" t="s">
        <v>723</v>
      </c>
      <c r="D86" t="s">
        <v>34</v>
      </c>
      <c r="E86" t="s">
        <v>34</v>
      </c>
      <c r="F86" t="s">
        <v>34</v>
      </c>
      <c r="G86" t="s">
        <v>34</v>
      </c>
      <c r="H86" t="s">
        <v>36</v>
      </c>
      <c r="I86" t="s">
        <v>37</v>
      </c>
      <c r="J86" t="s">
        <v>38</v>
      </c>
      <c r="K86" t="s">
        <v>34</v>
      </c>
      <c r="L86" t="s">
        <v>724</v>
      </c>
      <c r="M86" t="s">
        <v>682</v>
      </c>
      <c r="N86" t="s">
        <v>442</v>
      </c>
      <c r="O86" t="s">
        <v>599</v>
      </c>
      <c r="P86" t="s">
        <v>723</v>
      </c>
      <c r="Q86" t="s">
        <v>457</v>
      </c>
      <c r="R86" t="s">
        <v>571</v>
      </c>
      <c r="S86" t="s">
        <v>719</v>
      </c>
      <c r="T86" t="s">
        <v>725</v>
      </c>
      <c r="U86" t="s">
        <v>726</v>
      </c>
      <c r="V86" t="s">
        <v>727</v>
      </c>
      <c r="W86" t="s">
        <v>48</v>
      </c>
      <c r="X86" t="s">
        <v>49</v>
      </c>
      <c r="Y86" t="s">
        <v>244</v>
      </c>
      <c r="Z86" t="s">
        <v>723</v>
      </c>
      <c r="AA86" t="s">
        <v>51</v>
      </c>
    </row>
    <row r="87" spans="1:27">
      <c r="A87" t="s">
        <v>33</v>
      </c>
      <c r="B87" t="s">
        <v>34</v>
      </c>
      <c r="C87" t="s">
        <v>723</v>
      </c>
      <c r="D87" t="s">
        <v>34</v>
      </c>
      <c r="E87" t="s">
        <v>34</v>
      </c>
      <c r="F87" t="s">
        <v>34</v>
      </c>
      <c r="G87" t="s">
        <v>34</v>
      </c>
      <c r="H87" t="s">
        <v>36</v>
      </c>
      <c r="I87" t="s">
        <v>37</v>
      </c>
      <c r="J87" t="s">
        <v>38</v>
      </c>
      <c r="K87" t="s">
        <v>34</v>
      </c>
      <c r="L87" t="s">
        <v>534</v>
      </c>
      <c r="M87" t="s">
        <v>553</v>
      </c>
      <c r="N87" t="s">
        <v>442</v>
      </c>
      <c r="O87" t="s">
        <v>599</v>
      </c>
      <c r="P87" t="s">
        <v>723</v>
      </c>
      <c r="Q87" t="s">
        <v>593</v>
      </c>
      <c r="R87" t="s">
        <v>684</v>
      </c>
      <c r="S87" t="s">
        <v>728</v>
      </c>
      <c r="T87" t="s">
        <v>729</v>
      </c>
      <c r="U87" t="s">
        <v>730</v>
      </c>
      <c r="V87" t="s">
        <v>731</v>
      </c>
      <c r="W87" t="s">
        <v>48</v>
      </c>
      <c r="X87" t="s">
        <v>49</v>
      </c>
      <c r="Y87" t="s">
        <v>244</v>
      </c>
      <c r="Z87" t="s">
        <v>723</v>
      </c>
      <c r="AA87" t="s">
        <v>51</v>
      </c>
    </row>
    <row r="88" spans="1:27">
      <c r="A88" t="s">
        <v>33</v>
      </c>
      <c r="B88" t="s">
        <v>34</v>
      </c>
      <c r="C88" t="s">
        <v>245</v>
      </c>
      <c r="D88" t="s">
        <v>34</v>
      </c>
      <c r="E88" t="s">
        <v>34</v>
      </c>
      <c r="F88" t="s">
        <v>34</v>
      </c>
      <c r="G88" t="s">
        <v>34</v>
      </c>
      <c r="H88" t="s">
        <v>36</v>
      </c>
      <c r="I88" t="s">
        <v>37</v>
      </c>
      <c r="J88" t="s">
        <v>38</v>
      </c>
      <c r="K88" t="s">
        <v>34</v>
      </c>
      <c r="L88" t="s">
        <v>732</v>
      </c>
      <c r="M88" t="s">
        <v>733</v>
      </c>
      <c r="N88" t="s">
        <v>442</v>
      </c>
      <c r="O88" t="s">
        <v>734</v>
      </c>
      <c r="P88" t="s">
        <v>245</v>
      </c>
      <c r="Q88" t="s">
        <v>735</v>
      </c>
      <c r="R88" t="s">
        <v>736</v>
      </c>
      <c r="S88" t="s">
        <v>737</v>
      </c>
      <c r="T88" t="s">
        <v>738</v>
      </c>
      <c r="U88" t="s">
        <v>739</v>
      </c>
      <c r="V88" t="s">
        <v>740</v>
      </c>
      <c r="W88" t="s">
        <v>48</v>
      </c>
      <c r="X88" t="s">
        <v>49</v>
      </c>
      <c r="Y88" t="s">
        <v>234</v>
      </c>
      <c r="Z88" t="s">
        <v>245</v>
      </c>
      <c r="AA88" t="s">
        <v>51</v>
      </c>
    </row>
    <row r="89" spans="1:27">
      <c r="A89" t="s">
        <v>33</v>
      </c>
      <c r="B89" t="s">
        <v>34</v>
      </c>
      <c r="C89" t="s">
        <v>741</v>
      </c>
      <c r="D89" t="s">
        <v>34</v>
      </c>
      <c r="E89" t="s">
        <v>34</v>
      </c>
      <c r="F89" t="s">
        <v>34</v>
      </c>
      <c r="G89" t="s">
        <v>34</v>
      </c>
      <c r="H89" t="s">
        <v>36</v>
      </c>
      <c r="I89" t="s">
        <v>37</v>
      </c>
      <c r="J89" t="s">
        <v>38</v>
      </c>
      <c r="K89" t="s">
        <v>34</v>
      </c>
      <c r="L89" t="s">
        <v>742</v>
      </c>
      <c r="M89" t="s">
        <v>743</v>
      </c>
      <c r="N89" t="s">
        <v>442</v>
      </c>
      <c r="O89" t="s">
        <v>484</v>
      </c>
      <c r="P89" t="s">
        <v>741</v>
      </c>
      <c r="Q89" t="s">
        <v>457</v>
      </c>
      <c r="R89" t="s">
        <v>571</v>
      </c>
      <c r="S89" t="s">
        <v>719</v>
      </c>
      <c r="T89" t="s">
        <v>744</v>
      </c>
      <c r="U89" t="s">
        <v>349</v>
      </c>
      <c r="V89" t="s">
        <v>745</v>
      </c>
      <c r="W89" t="s">
        <v>48</v>
      </c>
      <c r="X89" t="s">
        <v>49</v>
      </c>
      <c r="Y89" t="s">
        <v>244</v>
      </c>
      <c r="Z89" t="s">
        <v>741</v>
      </c>
      <c r="AA89" t="s">
        <v>51</v>
      </c>
    </row>
    <row r="90" spans="1:27">
      <c r="A90" t="s">
        <v>33</v>
      </c>
      <c r="B90" t="s">
        <v>34</v>
      </c>
      <c r="C90" t="s">
        <v>199</v>
      </c>
      <c r="D90" t="s">
        <v>34</v>
      </c>
      <c r="E90" t="s">
        <v>34</v>
      </c>
      <c r="F90" t="s">
        <v>34</v>
      </c>
      <c r="G90" t="s">
        <v>34</v>
      </c>
      <c r="H90" t="s">
        <v>36</v>
      </c>
      <c r="I90" t="s">
        <v>37</v>
      </c>
      <c r="J90" t="s">
        <v>38</v>
      </c>
      <c r="K90" t="s">
        <v>34</v>
      </c>
      <c r="L90" t="s">
        <v>746</v>
      </c>
      <c r="M90" t="s">
        <v>553</v>
      </c>
      <c r="N90" t="s">
        <v>442</v>
      </c>
      <c r="O90" t="s">
        <v>599</v>
      </c>
      <c r="P90" t="s">
        <v>199</v>
      </c>
      <c r="Q90" t="s">
        <v>683</v>
      </c>
      <c r="R90" t="s">
        <v>684</v>
      </c>
      <c r="S90" t="s">
        <v>747</v>
      </c>
      <c r="T90" t="s">
        <v>748</v>
      </c>
      <c r="U90" t="s">
        <v>749</v>
      </c>
      <c r="V90" t="s">
        <v>750</v>
      </c>
      <c r="W90" t="s">
        <v>48</v>
      </c>
      <c r="X90" t="s">
        <v>49</v>
      </c>
      <c r="Y90" t="s">
        <v>198</v>
      </c>
      <c r="Z90" t="s">
        <v>199</v>
      </c>
      <c r="AA90" t="s">
        <v>51</v>
      </c>
    </row>
    <row r="91" spans="1:27">
      <c r="A91" t="s">
        <v>33</v>
      </c>
      <c r="B91" t="s">
        <v>34</v>
      </c>
      <c r="C91" t="s">
        <v>251</v>
      </c>
      <c r="D91" t="s">
        <v>34</v>
      </c>
      <c r="E91" t="s">
        <v>34</v>
      </c>
      <c r="F91" t="s">
        <v>34</v>
      </c>
      <c r="G91" t="s">
        <v>34</v>
      </c>
      <c r="H91" t="s">
        <v>36</v>
      </c>
      <c r="I91" t="s">
        <v>37</v>
      </c>
      <c r="J91" t="s">
        <v>38</v>
      </c>
      <c r="K91" t="s">
        <v>34</v>
      </c>
      <c r="L91" t="s">
        <v>751</v>
      </c>
      <c r="M91" t="s">
        <v>752</v>
      </c>
      <c r="N91" t="s">
        <v>442</v>
      </c>
      <c r="O91" t="s">
        <v>599</v>
      </c>
      <c r="P91" t="s">
        <v>251</v>
      </c>
      <c r="Q91" t="s">
        <v>488</v>
      </c>
      <c r="R91" t="s">
        <v>753</v>
      </c>
      <c r="S91" t="s">
        <v>754</v>
      </c>
      <c r="T91" t="s">
        <v>755</v>
      </c>
      <c r="U91" t="s">
        <v>667</v>
      </c>
      <c r="V91" t="s">
        <v>756</v>
      </c>
      <c r="W91" t="s">
        <v>48</v>
      </c>
      <c r="X91" t="s">
        <v>49</v>
      </c>
      <c r="Y91" t="s">
        <v>261</v>
      </c>
      <c r="Z91" t="s">
        <v>251</v>
      </c>
      <c r="AA91" t="s">
        <v>51</v>
      </c>
    </row>
    <row r="92" spans="1:27">
      <c r="A92" t="s">
        <v>33</v>
      </c>
      <c r="B92" t="s">
        <v>34</v>
      </c>
      <c r="C92" t="s">
        <v>757</v>
      </c>
      <c r="D92" t="s">
        <v>34</v>
      </c>
      <c r="E92" t="s">
        <v>34</v>
      </c>
      <c r="F92" t="s">
        <v>34</v>
      </c>
      <c r="G92" t="s">
        <v>34</v>
      </c>
      <c r="H92" t="s">
        <v>36</v>
      </c>
      <c r="I92" t="s">
        <v>37</v>
      </c>
      <c r="J92" t="s">
        <v>38</v>
      </c>
      <c r="K92" t="s">
        <v>34</v>
      </c>
      <c r="L92" t="s">
        <v>758</v>
      </c>
      <c r="M92" t="s">
        <v>553</v>
      </c>
      <c r="N92" t="s">
        <v>442</v>
      </c>
      <c r="O92" t="s">
        <v>484</v>
      </c>
      <c r="P92" t="s">
        <v>757</v>
      </c>
      <c r="Q92" t="s">
        <v>488</v>
      </c>
      <c r="R92" t="s">
        <v>753</v>
      </c>
      <c r="S92" t="s">
        <v>759</v>
      </c>
      <c r="T92" t="s">
        <v>729</v>
      </c>
      <c r="U92" t="s">
        <v>760</v>
      </c>
      <c r="V92" t="s">
        <v>761</v>
      </c>
      <c r="W92" t="s">
        <v>48</v>
      </c>
      <c r="X92" t="s">
        <v>49</v>
      </c>
      <c r="Y92" t="s">
        <v>762</v>
      </c>
      <c r="Z92" t="s">
        <v>757</v>
      </c>
      <c r="AA92" t="s">
        <v>51</v>
      </c>
    </row>
    <row r="93" spans="1:27">
      <c r="A93" t="s">
        <v>33</v>
      </c>
      <c r="B93" t="s">
        <v>34</v>
      </c>
      <c r="C93" t="s">
        <v>763</v>
      </c>
      <c r="D93" t="s">
        <v>34</v>
      </c>
      <c r="E93" t="s">
        <v>34</v>
      </c>
      <c r="F93" t="s">
        <v>34</v>
      </c>
      <c r="G93" t="s">
        <v>34</v>
      </c>
      <c r="H93" t="s">
        <v>36</v>
      </c>
      <c r="I93" t="s">
        <v>37</v>
      </c>
      <c r="J93" t="s">
        <v>38</v>
      </c>
      <c r="K93" t="s">
        <v>34</v>
      </c>
      <c r="L93" t="s">
        <v>764</v>
      </c>
      <c r="M93" t="s">
        <v>752</v>
      </c>
      <c r="N93" t="s">
        <v>442</v>
      </c>
      <c r="O93" t="s">
        <v>484</v>
      </c>
      <c r="P93" t="s">
        <v>763</v>
      </c>
      <c r="Q93" t="s">
        <v>683</v>
      </c>
      <c r="R93" t="s">
        <v>765</v>
      </c>
      <c r="S93" t="s">
        <v>754</v>
      </c>
      <c r="T93" t="s">
        <v>766</v>
      </c>
      <c r="U93" t="s">
        <v>767</v>
      </c>
      <c r="V93" t="s">
        <v>768</v>
      </c>
      <c r="W93" t="s">
        <v>48</v>
      </c>
      <c r="X93" t="s">
        <v>49</v>
      </c>
      <c r="Y93" t="s">
        <v>280</v>
      </c>
      <c r="Z93" t="s">
        <v>763</v>
      </c>
      <c r="AA93" t="s">
        <v>51</v>
      </c>
    </row>
    <row r="94" spans="1:27">
      <c r="A94" t="s">
        <v>33</v>
      </c>
      <c r="B94" t="s">
        <v>34</v>
      </c>
      <c r="C94" t="s">
        <v>769</v>
      </c>
      <c r="D94" t="s">
        <v>34</v>
      </c>
      <c r="E94" t="s">
        <v>34</v>
      </c>
      <c r="F94" t="s">
        <v>34</v>
      </c>
      <c r="G94" t="s">
        <v>34</v>
      </c>
      <c r="H94" t="s">
        <v>36</v>
      </c>
      <c r="I94" t="s">
        <v>37</v>
      </c>
      <c r="J94" t="s">
        <v>38</v>
      </c>
      <c r="K94" t="s">
        <v>34</v>
      </c>
      <c r="L94" t="s">
        <v>770</v>
      </c>
      <c r="M94" t="s">
        <v>771</v>
      </c>
      <c r="N94" t="s">
        <v>442</v>
      </c>
      <c r="O94" t="s">
        <v>626</v>
      </c>
      <c r="P94" t="s">
        <v>769</v>
      </c>
      <c r="Q94" t="s">
        <v>772</v>
      </c>
      <c r="R94" t="s">
        <v>744</v>
      </c>
      <c r="S94" t="s">
        <v>773</v>
      </c>
      <c r="T94" t="s">
        <v>774</v>
      </c>
      <c r="U94" t="s">
        <v>166</v>
      </c>
      <c r="V94" t="s">
        <v>775</v>
      </c>
      <c r="W94" t="s">
        <v>48</v>
      </c>
      <c r="X94" t="s">
        <v>49</v>
      </c>
      <c r="Y94" t="s">
        <v>261</v>
      </c>
      <c r="Z94" t="s">
        <v>769</v>
      </c>
      <c r="AA94" t="s">
        <v>51</v>
      </c>
    </row>
    <row r="95" spans="1:27">
      <c r="A95" t="s">
        <v>33</v>
      </c>
      <c r="B95" t="s">
        <v>34</v>
      </c>
      <c r="C95" t="s">
        <v>763</v>
      </c>
      <c r="D95" t="s">
        <v>34</v>
      </c>
      <c r="E95" t="s">
        <v>34</v>
      </c>
      <c r="F95" t="s">
        <v>34</v>
      </c>
      <c r="G95" t="s">
        <v>34</v>
      </c>
      <c r="H95" t="s">
        <v>36</v>
      </c>
      <c r="I95" t="s">
        <v>37</v>
      </c>
      <c r="J95" t="s">
        <v>38</v>
      </c>
      <c r="K95" t="s">
        <v>34</v>
      </c>
      <c r="L95" t="s">
        <v>776</v>
      </c>
      <c r="M95" t="s">
        <v>210</v>
      </c>
      <c r="N95" t="s">
        <v>442</v>
      </c>
      <c r="O95" t="s">
        <v>777</v>
      </c>
      <c r="P95" t="s">
        <v>763</v>
      </c>
      <c r="Q95" t="s">
        <v>488</v>
      </c>
      <c r="R95" t="s">
        <v>634</v>
      </c>
      <c r="S95" t="s">
        <v>562</v>
      </c>
      <c r="T95" t="s">
        <v>778</v>
      </c>
      <c r="U95" t="s">
        <v>359</v>
      </c>
      <c r="V95" t="s">
        <v>779</v>
      </c>
      <c r="W95" t="s">
        <v>48</v>
      </c>
      <c r="X95" t="s">
        <v>49</v>
      </c>
      <c r="Y95" t="s">
        <v>280</v>
      </c>
      <c r="Z95" t="s">
        <v>763</v>
      </c>
      <c r="AA95" t="s">
        <v>51</v>
      </c>
    </row>
    <row r="96" spans="1:27">
      <c r="A96" t="s">
        <v>33</v>
      </c>
      <c r="B96" t="s">
        <v>34</v>
      </c>
      <c r="C96" t="s">
        <v>763</v>
      </c>
      <c r="D96" t="s">
        <v>34</v>
      </c>
      <c r="E96" t="s">
        <v>34</v>
      </c>
      <c r="F96" t="s">
        <v>34</v>
      </c>
      <c r="G96" t="s">
        <v>34</v>
      </c>
      <c r="H96" t="s">
        <v>36</v>
      </c>
      <c r="I96" t="s">
        <v>37</v>
      </c>
      <c r="J96" t="s">
        <v>38</v>
      </c>
      <c r="K96" t="s">
        <v>34</v>
      </c>
      <c r="L96" t="s">
        <v>780</v>
      </c>
      <c r="M96" t="s">
        <v>781</v>
      </c>
      <c r="N96" t="s">
        <v>442</v>
      </c>
      <c r="O96" t="s">
        <v>599</v>
      </c>
      <c r="P96" t="s">
        <v>763</v>
      </c>
      <c r="Q96" t="s">
        <v>526</v>
      </c>
      <c r="R96" t="s">
        <v>782</v>
      </c>
      <c r="S96" t="s">
        <v>783</v>
      </c>
      <c r="T96" t="s">
        <v>784</v>
      </c>
      <c r="U96" t="s">
        <v>785</v>
      </c>
      <c r="V96" t="s">
        <v>786</v>
      </c>
      <c r="W96" t="s">
        <v>48</v>
      </c>
      <c r="X96" t="s">
        <v>49</v>
      </c>
      <c r="Y96" t="s">
        <v>280</v>
      </c>
      <c r="Z96" t="s">
        <v>763</v>
      </c>
      <c r="AA96" t="s">
        <v>51</v>
      </c>
    </row>
    <row r="97" spans="1:27">
      <c r="A97" t="s">
        <v>33</v>
      </c>
      <c r="B97" t="s">
        <v>34</v>
      </c>
      <c r="C97" t="s">
        <v>326</v>
      </c>
      <c r="D97" t="s">
        <v>34</v>
      </c>
      <c r="E97" t="s">
        <v>34</v>
      </c>
      <c r="F97" t="s">
        <v>34</v>
      </c>
      <c r="G97" t="s">
        <v>34</v>
      </c>
      <c r="H97" t="s">
        <v>36</v>
      </c>
      <c r="I97" t="s">
        <v>37</v>
      </c>
      <c r="J97" t="s">
        <v>38</v>
      </c>
      <c r="K97" t="s">
        <v>34</v>
      </c>
      <c r="L97" t="s">
        <v>787</v>
      </c>
      <c r="M97" t="s">
        <v>788</v>
      </c>
      <c r="N97" t="s">
        <v>442</v>
      </c>
      <c r="O97" t="s">
        <v>644</v>
      </c>
      <c r="P97" t="s">
        <v>326</v>
      </c>
      <c r="Q97" t="s">
        <v>537</v>
      </c>
      <c r="R97" t="s">
        <v>789</v>
      </c>
      <c r="S97" t="s">
        <v>790</v>
      </c>
      <c r="T97" t="s">
        <v>778</v>
      </c>
      <c r="U97" t="s">
        <v>410</v>
      </c>
      <c r="V97" t="s">
        <v>791</v>
      </c>
      <c r="W97" t="s">
        <v>48</v>
      </c>
      <c r="X97" t="s">
        <v>49</v>
      </c>
      <c r="Y97" t="s">
        <v>336</v>
      </c>
      <c r="Z97" t="s">
        <v>326</v>
      </c>
      <c r="AA97" t="s">
        <v>51</v>
      </c>
    </row>
    <row r="98" spans="1:27">
      <c r="A98" t="s">
        <v>33</v>
      </c>
      <c r="B98" t="s">
        <v>34</v>
      </c>
      <c r="C98" t="s">
        <v>326</v>
      </c>
      <c r="D98" t="s">
        <v>34</v>
      </c>
      <c r="E98" t="s">
        <v>34</v>
      </c>
      <c r="F98" t="s">
        <v>34</v>
      </c>
      <c r="G98" t="s">
        <v>34</v>
      </c>
      <c r="H98" t="s">
        <v>36</v>
      </c>
      <c r="I98" t="s">
        <v>37</v>
      </c>
      <c r="J98" t="s">
        <v>38</v>
      </c>
      <c r="K98" t="s">
        <v>34</v>
      </c>
      <c r="L98" t="s">
        <v>792</v>
      </c>
      <c r="M98" t="s">
        <v>781</v>
      </c>
      <c r="N98" t="s">
        <v>442</v>
      </c>
      <c r="O98" t="s">
        <v>777</v>
      </c>
      <c r="P98" t="s">
        <v>326</v>
      </c>
      <c r="Q98" t="s">
        <v>511</v>
      </c>
      <c r="R98" t="s">
        <v>789</v>
      </c>
      <c r="S98" t="s">
        <v>793</v>
      </c>
      <c r="T98" t="s">
        <v>784</v>
      </c>
      <c r="U98" t="s">
        <v>794</v>
      </c>
      <c r="V98" t="s">
        <v>795</v>
      </c>
      <c r="W98" t="s">
        <v>48</v>
      </c>
      <c r="X98" t="s">
        <v>49</v>
      </c>
      <c r="Y98" t="s">
        <v>336</v>
      </c>
      <c r="Z98" t="s">
        <v>326</v>
      </c>
      <c r="AA98" t="s">
        <v>51</v>
      </c>
    </row>
    <row r="99" spans="1:27">
      <c r="A99" t="s">
        <v>33</v>
      </c>
      <c r="B99" t="s">
        <v>34</v>
      </c>
      <c r="C99" t="s">
        <v>318</v>
      </c>
      <c r="D99" t="s">
        <v>34</v>
      </c>
      <c r="E99" t="s">
        <v>34</v>
      </c>
      <c r="F99" t="s">
        <v>34</v>
      </c>
      <c r="G99" t="s">
        <v>34</v>
      </c>
      <c r="H99" t="s">
        <v>36</v>
      </c>
      <c r="I99" t="s">
        <v>37</v>
      </c>
      <c r="J99" t="s">
        <v>38</v>
      </c>
      <c r="K99" t="s">
        <v>34</v>
      </c>
      <c r="L99" t="s">
        <v>796</v>
      </c>
      <c r="M99" t="s">
        <v>797</v>
      </c>
      <c r="N99" t="s">
        <v>442</v>
      </c>
      <c r="O99" t="s">
        <v>644</v>
      </c>
      <c r="P99" t="s">
        <v>318</v>
      </c>
      <c r="Q99" t="s">
        <v>511</v>
      </c>
      <c r="R99" t="s">
        <v>789</v>
      </c>
      <c r="S99" t="s">
        <v>628</v>
      </c>
      <c r="T99" t="s">
        <v>725</v>
      </c>
      <c r="U99" t="s">
        <v>760</v>
      </c>
      <c r="V99" t="s">
        <v>798</v>
      </c>
      <c r="W99" t="s">
        <v>48</v>
      </c>
      <c r="X99" t="s">
        <v>49</v>
      </c>
      <c r="Y99" t="s">
        <v>317</v>
      </c>
      <c r="Z99" t="s">
        <v>318</v>
      </c>
      <c r="AA99" t="s">
        <v>51</v>
      </c>
    </row>
    <row r="100" spans="1:27">
      <c r="A100" t="s">
        <v>33</v>
      </c>
      <c r="B100" t="s">
        <v>34</v>
      </c>
      <c r="C100" t="s">
        <v>318</v>
      </c>
      <c r="D100" t="s">
        <v>34</v>
      </c>
      <c r="E100" t="s">
        <v>34</v>
      </c>
      <c r="F100" t="s">
        <v>34</v>
      </c>
      <c r="G100" t="s">
        <v>34</v>
      </c>
      <c r="H100" t="s">
        <v>36</v>
      </c>
      <c r="I100" t="s">
        <v>37</v>
      </c>
      <c r="J100" t="s">
        <v>38</v>
      </c>
      <c r="K100" t="s">
        <v>34</v>
      </c>
      <c r="L100" t="s">
        <v>799</v>
      </c>
      <c r="M100" t="s">
        <v>800</v>
      </c>
      <c r="N100" t="s">
        <v>442</v>
      </c>
      <c r="O100" t="s">
        <v>801</v>
      </c>
      <c r="P100" t="s">
        <v>318</v>
      </c>
      <c r="Q100" t="s">
        <v>526</v>
      </c>
      <c r="R100" t="s">
        <v>802</v>
      </c>
      <c r="S100" t="s">
        <v>803</v>
      </c>
      <c r="T100" t="s">
        <v>45</v>
      </c>
      <c r="U100" t="s">
        <v>804</v>
      </c>
      <c r="V100" t="s">
        <v>805</v>
      </c>
      <c r="W100" t="s">
        <v>48</v>
      </c>
      <c r="X100" t="s">
        <v>49</v>
      </c>
      <c r="Y100" t="s">
        <v>317</v>
      </c>
      <c r="Z100" t="s">
        <v>318</v>
      </c>
      <c r="AA100" t="s">
        <v>51</v>
      </c>
    </row>
    <row r="101" spans="1:27">
      <c r="A101" t="s">
        <v>33</v>
      </c>
      <c r="B101" t="s">
        <v>34</v>
      </c>
      <c r="C101" t="s">
        <v>326</v>
      </c>
      <c r="D101" t="s">
        <v>34</v>
      </c>
      <c r="E101" t="s">
        <v>34</v>
      </c>
      <c r="F101" t="s">
        <v>34</v>
      </c>
      <c r="G101" t="s">
        <v>34</v>
      </c>
      <c r="H101" t="s">
        <v>36</v>
      </c>
      <c r="I101" t="s">
        <v>37</v>
      </c>
      <c r="J101" t="s">
        <v>38</v>
      </c>
      <c r="K101" t="s">
        <v>34</v>
      </c>
      <c r="L101" t="s">
        <v>806</v>
      </c>
      <c r="M101" t="s">
        <v>807</v>
      </c>
      <c r="N101" t="s">
        <v>442</v>
      </c>
      <c r="O101" t="s">
        <v>808</v>
      </c>
      <c r="P101" t="s">
        <v>326</v>
      </c>
      <c r="Q101" t="s">
        <v>809</v>
      </c>
      <c r="R101" t="s">
        <v>778</v>
      </c>
      <c r="S101" t="s">
        <v>810</v>
      </c>
      <c r="T101" t="s">
        <v>811</v>
      </c>
      <c r="U101" t="s">
        <v>812</v>
      </c>
      <c r="V101" t="s">
        <v>813</v>
      </c>
      <c r="W101" t="s">
        <v>48</v>
      </c>
      <c r="X101" t="s">
        <v>49</v>
      </c>
      <c r="Y101" t="s">
        <v>336</v>
      </c>
      <c r="Z101" t="s">
        <v>326</v>
      </c>
      <c r="AA101" t="s">
        <v>51</v>
      </c>
    </row>
    <row r="102" spans="1:27">
      <c r="A102" t="s">
        <v>33</v>
      </c>
      <c r="B102" t="s">
        <v>34</v>
      </c>
      <c r="C102" t="s">
        <v>814</v>
      </c>
      <c r="D102" t="s">
        <v>34</v>
      </c>
      <c r="E102" t="s">
        <v>34</v>
      </c>
      <c r="F102" t="s">
        <v>34</v>
      </c>
      <c r="G102" t="s">
        <v>34</v>
      </c>
      <c r="H102" t="s">
        <v>36</v>
      </c>
      <c r="I102" t="s">
        <v>37</v>
      </c>
      <c r="J102" t="s">
        <v>38</v>
      </c>
      <c r="K102" t="s">
        <v>34</v>
      </c>
      <c r="L102" t="s">
        <v>815</v>
      </c>
      <c r="M102" t="s">
        <v>816</v>
      </c>
      <c r="N102" t="s">
        <v>442</v>
      </c>
      <c r="O102" t="s">
        <v>535</v>
      </c>
      <c r="P102" t="s">
        <v>814</v>
      </c>
      <c r="Q102" t="s">
        <v>585</v>
      </c>
      <c r="R102" t="s">
        <v>111</v>
      </c>
      <c r="S102" t="s">
        <v>817</v>
      </c>
      <c r="T102" t="s">
        <v>654</v>
      </c>
      <c r="U102" t="s">
        <v>818</v>
      </c>
      <c r="V102" t="s">
        <v>819</v>
      </c>
      <c r="W102" t="s">
        <v>48</v>
      </c>
      <c r="X102" t="s">
        <v>49</v>
      </c>
      <c r="Y102" t="s">
        <v>820</v>
      </c>
      <c r="Z102" t="s">
        <v>814</v>
      </c>
      <c r="AA102" t="s">
        <v>51</v>
      </c>
    </row>
    <row r="103" spans="1:27">
      <c r="A103" t="s">
        <v>33</v>
      </c>
      <c r="B103" t="s">
        <v>34</v>
      </c>
      <c r="C103" t="s">
        <v>821</v>
      </c>
      <c r="D103" t="s">
        <v>34</v>
      </c>
      <c r="E103" t="s">
        <v>34</v>
      </c>
      <c r="F103" t="s">
        <v>34</v>
      </c>
      <c r="G103" t="s">
        <v>34</v>
      </c>
      <c r="H103" t="s">
        <v>36</v>
      </c>
      <c r="I103" t="s">
        <v>37</v>
      </c>
      <c r="J103" t="s">
        <v>38</v>
      </c>
      <c r="K103" t="s">
        <v>34</v>
      </c>
      <c r="L103" t="s">
        <v>822</v>
      </c>
      <c r="M103" t="s">
        <v>690</v>
      </c>
      <c r="N103" t="s">
        <v>442</v>
      </c>
      <c r="O103" t="s">
        <v>701</v>
      </c>
      <c r="P103" t="s">
        <v>821</v>
      </c>
      <c r="Q103" t="s">
        <v>479</v>
      </c>
      <c r="R103" t="s">
        <v>602</v>
      </c>
      <c r="S103" t="s">
        <v>817</v>
      </c>
      <c r="T103" t="s">
        <v>823</v>
      </c>
      <c r="U103" t="s">
        <v>824</v>
      </c>
      <c r="V103" t="s">
        <v>825</v>
      </c>
      <c r="W103" t="s">
        <v>48</v>
      </c>
      <c r="X103" t="s">
        <v>49</v>
      </c>
      <c r="Y103" t="s">
        <v>826</v>
      </c>
      <c r="Z103" t="s">
        <v>821</v>
      </c>
      <c r="AA103" t="s">
        <v>51</v>
      </c>
    </row>
    <row r="104" spans="1:27">
      <c r="A104" t="s">
        <v>33</v>
      </c>
      <c r="B104" t="s">
        <v>34</v>
      </c>
      <c r="C104" t="s">
        <v>404</v>
      </c>
      <c r="D104" t="s">
        <v>34</v>
      </c>
      <c r="E104" t="s">
        <v>34</v>
      </c>
      <c r="F104" t="s">
        <v>34</v>
      </c>
      <c r="G104" t="s">
        <v>34</v>
      </c>
      <c r="H104" t="s">
        <v>36</v>
      </c>
      <c r="I104" t="s">
        <v>37</v>
      </c>
      <c r="J104" t="s">
        <v>38</v>
      </c>
      <c r="K104" t="s">
        <v>34</v>
      </c>
      <c r="L104" t="s">
        <v>827</v>
      </c>
      <c r="M104" t="s">
        <v>828</v>
      </c>
      <c r="N104" t="s">
        <v>442</v>
      </c>
      <c r="O104" t="s">
        <v>535</v>
      </c>
      <c r="P104" t="s">
        <v>404</v>
      </c>
      <c r="Q104" t="s">
        <v>468</v>
      </c>
      <c r="R104" t="s">
        <v>602</v>
      </c>
      <c r="S104" t="s">
        <v>829</v>
      </c>
      <c r="T104" t="s">
        <v>113</v>
      </c>
      <c r="U104" t="s">
        <v>830</v>
      </c>
      <c r="V104" t="s">
        <v>831</v>
      </c>
      <c r="W104" t="s">
        <v>48</v>
      </c>
      <c r="X104" t="s">
        <v>49</v>
      </c>
      <c r="Y104" t="s">
        <v>414</v>
      </c>
      <c r="Z104" t="s">
        <v>404</v>
      </c>
      <c r="AA104" t="s">
        <v>51</v>
      </c>
    </row>
    <row r="105" spans="1:27">
      <c r="A105" t="s">
        <v>33</v>
      </c>
      <c r="B105" t="s">
        <v>34</v>
      </c>
      <c r="C105" t="s">
        <v>832</v>
      </c>
      <c r="D105" t="s">
        <v>34</v>
      </c>
      <c r="E105" t="s">
        <v>34</v>
      </c>
      <c r="F105" t="s">
        <v>34</v>
      </c>
      <c r="G105" t="s">
        <v>34</v>
      </c>
      <c r="H105" t="s">
        <v>36</v>
      </c>
      <c r="I105" t="s">
        <v>37</v>
      </c>
      <c r="J105" t="s">
        <v>38</v>
      </c>
      <c r="K105" t="s">
        <v>34</v>
      </c>
      <c r="L105" t="s">
        <v>833</v>
      </c>
      <c r="M105" t="s">
        <v>670</v>
      </c>
      <c r="N105" t="s">
        <v>442</v>
      </c>
      <c r="O105" t="s">
        <v>535</v>
      </c>
      <c r="P105" t="s">
        <v>832</v>
      </c>
      <c r="Q105" t="s">
        <v>671</v>
      </c>
      <c r="R105" t="s">
        <v>702</v>
      </c>
      <c r="S105" t="s">
        <v>817</v>
      </c>
      <c r="T105" t="s">
        <v>823</v>
      </c>
      <c r="U105" t="s">
        <v>834</v>
      </c>
      <c r="V105" t="s">
        <v>835</v>
      </c>
      <c r="W105" t="s">
        <v>48</v>
      </c>
      <c r="X105" t="s">
        <v>49</v>
      </c>
      <c r="Y105" t="s">
        <v>85</v>
      </c>
      <c r="Z105" t="s">
        <v>832</v>
      </c>
      <c r="AA105" t="s">
        <v>51</v>
      </c>
    </row>
    <row r="106" spans="1:27">
      <c r="A106" t="s">
        <v>33</v>
      </c>
      <c r="B106" t="s">
        <v>34</v>
      </c>
      <c r="C106" t="s">
        <v>64</v>
      </c>
      <c r="D106" t="s">
        <v>34</v>
      </c>
      <c r="E106" t="s">
        <v>34</v>
      </c>
      <c r="F106" t="s">
        <v>34</v>
      </c>
      <c r="G106" t="s">
        <v>34</v>
      </c>
      <c r="H106" t="s">
        <v>36</v>
      </c>
      <c r="I106" t="s">
        <v>37</v>
      </c>
      <c r="J106" t="s">
        <v>38</v>
      </c>
      <c r="K106" t="s">
        <v>34</v>
      </c>
      <c r="L106" t="s">
        <v>836</v>
      </c>
      <c r="M106" t="s">
        <v>40</v>
      </c>
      <c r="N106" t="s">
        <v>442</v>
      </c>
      <c r="O106" t="s">
        <v>599</v>
      </c>
      <c r="P106" t="s">
        <v>64</v>
      </c>
      <c r="Q106" t="s">
        <v>613</v>
      </c>
      <c r="R106" t="s">
        <v>837</v>
      </c>
      <c r="S106" t="s">
        <v>838</v>
      </c>
      <c r="T106" t="s">
        <v>839</v>
      </c>
      <c r="U106" t="s">
        <v>840</v>
      </c>
      <c r="V106" t="s">
        <v>841</v>
      </c>
      <c r="W106" t="s">
        <v>48</v>
      </c>
      <c r="X106" t="s">
        <v>49</v>
      </c>
      <c r="Y106" t="s">
        <v>74</v>
      </c>
      <c r="Z106" t="s">
        <v>64</v>
      </c>
      <c r="AA106" t="s">
        <v>51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7"/>
  <sheetViews>
    <sheetView topLeftCell="K1" workbookViewId="0">
      <selection activeCell="Q15" sqref="Q15"/>
    </sheetView>
  </sheetViews>
  <sheetFormatPr defaultRowHeight="15"/>
  <cols>
    <col min="25" max="25" width="13.625" customWidth="1"/>
  </cols>
  <sheetData>
    <row r="1" spans="1:27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6</v>
      </c>
      <c r="M1" t="s">
        <v>19</v>
      </c>
      <c r="N1" t="s">
        <v>20</v>
      </c>
      <c r="O1" t="s">
        <v>4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</row>
    <row r="2" spans="1:27">
      <c r="A2" t="s">
        <v>842</v>
      </c>
      <c r="B2" t="s">
        <v>34</v>
      </c>
      <c r="C2" t="s">
        <v>843</v>
      </c>
      <c r="D2" t="s">
        <v>34</v>
      </c>
      <c r="E2" t="s">
        <v>844</v>
      </c>
      <c r="F2" t="s">
        <v>34</v>
      </c>
      <c r="G2" t="s">
        <v>34</v>
      </c>
      <c r="H2" t="s">
        <v>845</v>
      </c>
      <c r="I2" t="s">
        <v>846</v>
      </c>
      <c r="J2" t="s">
        <v>38</v>
      </c>
      <c r="K2" t="s">
        <v>844</v>
      </c>
      <c r="L2" t="s">
        <v>847</v>
      </c>
      <c r="M2" t="s">
        <v>848</v>
      </c>
      <c r="N2" t="s">
        <v>41</v>
      </c>
      <c r="O2" t="s">
        <v>849</v>
      </c>
      <c r="P2" t="s">
        <v>843</v>
      </c>
      <c r="Q2" t="s">
        <v>477</v>
      </c>
      <c r="R2" t="s">
        <v>537</v>
      </c>
      <c r="S2" t="s">
        <v>330</v>
      </c>
      <c r="T2" t="s">
        <v>850</v>
      </c>
      <c r="U2" t="s">
        <v>851</v>
      </c>
      <c r="V2" t="s">
        <v>41</v>
      </c>
      <c r="W2" t="s">
        <v>48</v>
      </c>
      <c r="X2" t="s">
        <v>852</v>
      </c>
      <c r="Y2" t="s">
        <v>853</v>
      </c>
      <c r="Z2" t="s">
        <v>854</v>
      </c>
      <c r="AA2" t="s">
        <v>51</v>
      </c>
    </row>
    <row r="3" spans="1:27">
      <c r="A3" t="s">
        <v>842</v>
      </c>
      <c r="B3" t="s">
        <v>34</v>
      </c>
      <c r="C3" t="s">
        <v>855</v>
      </c>
      <c r="D3" t="s">
        <v>34</v>
      </c>
      <c r="E3" t="s">
        <v>34</v>
      </c>
      <c r="F3" t="s">
        <v>34</v>
      </c>
      <c r="G3" t="s">
        <v>34</v>
      </c>
      <c r="H3" t="s">
        <v>845</v>
      </c>
      <c r="I3" t="s">
        <v>846</v>
      </c>
      <c r="J3" t="s">
        <v>38</v>
      </c>
      <c r="K3" t="s">
        <v>34</v>
      </c>
      <c r="L3" t="s">
        <v>856</v>
      </c>
      <c r="M3" t="s">
        <v>857</v>
      </c>
      <c r="N3" t="s">
        <v>55</v>
      </c>
      <c r="O3" t="s">
        <v>858</v>
      </c>
      <c r="P3" t="s">
        <v>855</v>
      </c>
      <c r="Q3" t="s">
        <v>256</v>
      </c>
      <c r="R3" t="s">
        <v>859</v>
      </c>
      <c r="S3" t="s">
        <v>860</v>
      </c>
      <c r="T3" t="s">
        <v>861</v>
      </c>
      <c r="U3" t="s">
        <v>862</v>
      </c>
      <c r="V3" t="s">
        <v>62</v>
      </c>
      <c r="W3" t="s">
        <v>48</v>
      </c>
      <c r="X3" t="s">
        <v>852</v>
      </c>
      <c r="Y3" t="s">
        <v>863</v>
      </c>
      <c r="Z3" t="s">
        <v>855</v>
      </c>
      <c r="AA3" t="s">
        <v>51</v>
      </c>
    </row>
    <row r="4" spans="1:27">
      <c r="A4" t="s">
        <v>842</v>
      </c>
      <c r="B4" t="s">
        <v>34</v>
      </c>
      <c r="C4" t="s">
        <v>864</v>
      </c>
      <c r="D4" t="s">
        <v>34</v>
      </c>
      <c r="E4" t="s">
        <v>34</v>
      </c>
      <c r="F4" t="s">
        <v>34</v>
      </c>
      <c r="G4" t="s">
        <v>34</v>
      </c>
      <c r="H4" t="s">
        <v>845</v>
      </c>
      <c r="I4" t="s">
        <v>846</v>
      </c>
      <c r="J4" t="s">
        <v>38</v>
      </c>
      <c r="K4" t="s">
        <v>34</v>
      </c>
      <c r="L4" t="s">
        <v>865</v>
      </c>
      <c r="M4" t="s">
        <v>866</v>
      </c>
      <c r="N4" t="s">
        <v>55</v>
      </c>
      <c r="O4" t="s">
        <v>800</v>
      </c>
      <c r="P4" t="s">
        <v>864</v>
      </c>
      <c r="Q4" t="s">
        <v>381</v>
      </c>
      <c r="R4" t="s">
        <v>867</v>
      </c>
      <c r="S4" t="s">
        <v>868</v>
      </c>
      <c r="T4" t="s">
        <v>869</v>
      </c>
      <c r="U4" t="s">
        <v>870</v>
      </c>
      <c r="V4" t="s">
        <v>73</v>
      </c>
      <c r="W4" t="s">
        <v>48</v>
      </c>
      <c r="X4" t="s">
        <v>852</v>
      </c>
      <c r="Y4" t="s">
        <v>871</v>
      </c>
      <c r="Z4" t="s">
        <v>864</v>
      </c>
      <c r="AA4" t="s">
        <v>51</v>
      </c>
    </row>
    <row r="5" spans="1:27">
      <c r="A5" t="s">
        <v>842</v>
      </c>
      <c r="B5" t="s">
        <v>34</v>
      </c>
      <c r="C5" t="s">
        <v>855</v>
      </c>
      <c r="D5" t="s">
        <v>34</v>
      </c>
      <c r="E5" t="s">
        <v>34</v>
      </c>
      <c r="F5" t="s">
        <v>34</v>
      </c>
      <c r="G5" t="s">
        <v>34</v>
      </c>
      <c r="H5" t="s">
        <v>845</v>
      </c>
      <c r="I5" t="s">
        <v>846</v>
      </c>
      <c r="J5" t="s">
        <v>38</v>
      </c>
      <c r="K5" t="s">
        <v>34</v>
      </c>
      <c r="L5" t="s">
        <v>872</v>
      </c>
      <c r="M5" t="s">
        <v>873</v>
      </c>
      <c r="N5" t="s">
        <v>55</v>
      </c>
      <c r="O5" t="s">
        <v>713</v>
      </c>
      <c r="P5" t="s">
        <v>855</v>
      </c>
      <c r="Q5" t="s">
        <v>726</v>
      </c>
      <c r="R5" t="s">
        <v>82</v>
      </c>
      <c r="S5" t="s">
        <v>874</v>
      </c>
      <c r="T5" t="s">
        <v>875</v>
      </c>
      <c r="U5" t="s">
        <v>876</v>
      </c>
      <c r="V5" t="s">
        <v>84</v>
      </c>
      <c r="W5" t="s">
        <v>48</v>
      </c>
      <c r="X5" t="s">
        <v>852</v>
      </c>
      <c r="Y5" t="s">
        <v>863</v>
      </c>
      <c r="Z5" t="s">
        <v>855</v>
      </c>
      <c r="AA5" t="s">
        <v>51</v>
      </c>
    </row>
    <row r="6" spans="1:27">
      <c r="A6" t="s">
        <v>842</v>
      </c>
      <c r="B6" t="s">
        <v>34</v>
      </c>
      <c r="C6" t="s">
        <v>877</v>
      </c>
      <c r="D6" t="s">
        <v>34</v>
      </c>
      <c r="E6" t="s">
        <v>34</v>
      </c>
      <c r="F6" t="s">
        <v>34</v>
      </c>
      <c r="G6" t="s">
        <v>34</v>
      </c>
      <c r="H6" t="s">
        <v>845</v>
      </c>
      <c r="I6" t="s">
        <v>846</v>
      </c>
      <c r="J6" t="s">
        <v>38</v>
      </c>
      <c r="K6" t="s">
        <v>34</v>
      </c>
      <c r="L6" t="s">
        <v>878</v>
      </c>
      <c r="M6" t="s">
        <v>879</v>
      </c>
      <c r="N6" t="s">
        <v>55</v>
      </c>
      <c r="O6" t="s">
        <v>880</v>
      </c>
      <c r="P6" t="s">
        <v>877</v>
      </c>
      <c r="Q6" t="s">
        <v>881</v>
      </c>
      <c r="R6" t="s">
        <v>882</v>
      </c>
      <c r="S6" t="s">
        <v>883</v>
      </c>
      <c r="T6" t="s">
        <v>884</v>
      </c>
      <c r="U6" t="s">
        <v>885</v>
      </c>
      <c r="V6" t="s">
        <v>94</v>
      </c>
      <c r="W6" t="s">
        <v>48</v>
      </c>
      <c r="X6" t="s">
        <v>852</v>
      </c>
      <c r="Y6" t="s">
        <v>886</v>
      </c>
      <c r="Z6" t="s">
        <v>877</v>
      </c>
      <c r="AA6" t="s">
        <v>51</v>
      </c>
    </row>
    <row r="7" spans="1:27">
      <c r="A7" t="s">
        <v>842</v>
      </c>
      <c r="B7" t="s">
        <v>34</v>
      </c>
      <c r="C7" t="s">
        <v>877</v>
      </c>
      <c r="D7" t="s">
        <v>34</v>
      </c>
      <c r="E7" t="s">
        <v>34</v>
      </c>
      <c r="F7" t="s">
        <v>34</v>
      </c>
      <c r="G7" t="s">
        <v>34</v>
      </c>
      <c r="H7" t="s">
        <v>845</v>
      </c>
      <c r="I7" t="s">
        <v>846</v>
      </c>
      <c r="J7" t="s">
        <v>38</v>
      </c>
      <c r="K7" t="s">
        <v>34</v>
      </c>
      <c r="L7" t="s">
        <v>887</v>
      </c>
      <c r="M7" t="s">
        <v>888</v>
      </c>
      <c r="N7" t="s">
        <v>55</v>
      </c>
      <c r="O7" t="s">
        <v>67</v>
      </c>
      <c r="P7" t="s">
        <v>877</v>
      </c>
      <c r="Q7" t="s">
        <v>381</v>
      </c>
      <c r="R7" t="s">
        <v>889</v>
      </c>
      <c r="S7" t="s">
        <v>890</v>
      </c>
      <c r="T7" t="s">
        <v>891</v>
      </c>
      <c r="U7" t="s">
        <v>892</v>
      </c>
      <c r="V7" t="s">
        <v>105</v>
      </c>
      <c r="W7" t="s">
        <v>48</v>
      </c>
      <c r="X7" t="s">
        <v>852</v>
      </c>
      <c r="Y7" t="s">
        <v>886</v>
      </c>
      <c r="Z7" t="s">
        <v>877</v>
      </c>
      <c r="AA7" t="s">
        <v>51</v>
      </c>
    </row>
    <row r="8" spans="1:27">
      <c r="A8" t="s">
        <v>842</v>
      </c>
      <c r="B8" t="s">
        <v>34</v>
      </c>
      <c r="C8" t="s">
        <v>893</v>
      </c>
      <c r="D8" t="s">
        <v>34</v>
      </c>
      <c r="E8" t="s">
        <v>34</v>
      </c>
      <c r="F8" t="s">
        <v>34</v>
      </c>
      <c r="G8" t="s">
        <v>34</v>
      </c>
      <c r="H8" t="s">
        <v>845</v>
      </c>
      <c r="I8" t="s">
        <v>846</v>
      </c>
      <c r="J8" t="s">
        <v>38</v>
      </c>
      <c r="K8" t="s">
        <v>34</v>
      </c>
      <c r="L8" t="s">
        <v>894</v>
      </c>
      <c r="M8" t="s">
        <v>895</v>
      </c>
      <c r="N8" t="s">
        <v>55</v>
      </c>
      <c r="O8" t="s">
        <v>110</v>
      </c>
      <c r="P8" t="s">
        <v>893</v>
      </c>
      <c r="Q8" t="s">
        <v>754</v>
      </c>
      <c r="R8" t="s">
        <v>896</v>
      </c>
      <c r="S8" t="s">
        <v>760</v>
      </c>
      <c r="T8" t="s">
        <v>897</v>
      </c>
      <c r="U8" t="s">
        <v>898</v>
      </c>
      <c r="V8" t="s">
        <v>116</v>
      </c>
      <c r="W8" t="s">
        <v>48</v>
      </c>
      <c r="X8" t="s">
        <v>852</v>
      </c>
      <c r="Y8" t="s">
        <v>899</v>
      </c>
      <c r="Z8" t="s">
        <v>893</v>
      </c>
      <c r="AA8" t="s">
        <v>51</v>
      </c>
    </row>
    <row r="9" spans="1:27">
      <c r="A9" t="s">
        <v>842</v>
      </c>
      <c r="B9" t="s">
        <v>34</v>
      </c>
      <c r="C9" t="s">
        <v>900</v>
      </c>
      <c r="D9" t="s">
        <v>34</v>
      </c>
      <c r="E9" t="s">
        <v>34</v>
      </c>
      <c r="F9" t="s">
        <v>34</v>
      </c>
      <c r="G9" t="s">
        <v>34</v>
      </c>
      <c r="H9" t="s">
        <v>845</v>
      </c>
      <c r="I9" t="s">
        <v>846</v>
      </c>
      <c r="J9" t="s">
        <v>38</v>
      </c>
      <c r="K9" t="s">
        <v>34</v>
      </c>
      <c r="L9" t="s">
        <v>901</v>
      </c>
      <c r="M9" t="s">
        <v>902</v>
      </c>
      <c r="N9" t="s">
        <v>55</v>
      </c>
      <c r="O9" t="s">
        <v>903</v>
      </c>
      <c r="P9" t="s">
        <v>900</v>
      </c>
      <c r="Q9" t="s">
        <v>904</v>
      </c>
      <c r="R9" t="s">
        <v>905</v>
      </c>
      <c r="S9" t="s">
        <v>906</v>
      </c>
      <c r="T9" t="s">
        <v>907</v>
      </c>
      <c r="U9" t="s">
        <v>908</v>
      </c>
      <c r="V9" t="s">
        <v>127</v>
      </c>
      <c r="W9" t="s">
        <v>48</v>
      </c>
      <c r="X9" t="s">
        <v>852</v>
      </c>
      <c r="Y9" t="s">
        <v>909</v>
      </c>
      <c r="Z9" t="s">
        <v>900</v>
      </c>
      <c r="AA9" t="s">
        <v>51</v>
      </c>
    </row>
    <row r="10" spans="1:27">
      <c r="A10" t="s">
        <v>842</v>
      </c>
      <c r="B10" t="s">
        <v>34</v>
      </c>
      <c r="C10" t="s">
        <v>910</v>
      </c>
      <c r="D10" t="s">
        <v>34</v>
      </c>
      <c r="E10" t="s">
        <v>34</v>
      </c>
      <c r="F10" t="s">
        <v>34</v>
      </c>
      <c r="G10" t="s">
        <v>34</v>
      </c>
      <c r="H10" t="s">
        <v>845</v>
      </c>
      <c r="I10" t="s">
        <v>846</v>
      </c>
      <c r="J10" t="s">
        <v>38</v>
      </c>
      <c r="K10" t="s">
        <v>34</v>
      </c>
      <c r="L10" t="s">
        <v>911</v>
      </c>
      <c r="M10" t="s">
        <v>912</v>
      </c>
      <c r="N10" t="s">
        <v>55</v>
      </c>
      <c r="O10" t="s">
        <v>553</v>
      </c>
      <c r="P10" t="s">
        <v>910</v>
      </c>
      <c r="Q10" t="s">
        <v>913</v>
      </c>
      <c r="R10" t="s">
        <v>914</v>
      </c>
      <c r="S10" t="s">
        <v>915</v>
      </c>
      <c r="T10" t="s">
        <v>58</v>
      </c>
      <c r="U10" t="s">
        <v>916</v>
      </c>
      <c r="V10" t="s">
        <v>138</v>
      </c>
      <c r="W10" t="s">
        <v>48</v>
      </c>
      <c r="X10" t="s">
        <v>852</v>
      </c>
      <c r="Y10" t="s">
        <v>917</v>
      </c>
      <c r="Z10" t="s">
        <v>910</v>
      </c>
      <c r="AA10" t="s">
        <v>51</v>
      </c>
    </row>
    <row r="11" spans="1:27">
      <c r="A11" t="s">
        <v>842</v>
      </c>
      <c r="B11" t="s">
        <v>34</v>
      </c>
      <c r="C11" t="s">
        <v>918</v>
      </c>
      <c r="D11" t="s">
        <v>34</v>
      </c>
      <c r="E11" t="s">
        <v>34</v>
      </c>
      <c r="F11" t="s">
        <v>34</v>
      </c>
      <c r="G11" t="s">
        <v>34</v>
      </c>
      <c r="H11" t="s">
        <v>845</v>
      </c>
      <c r="I11" t="s">
        <v>846</v>
      </c>
      <c r="J11" t="s">
        <v>38</v>
      </c>
      <c r="K11" t="s">
        <v>34</v>
      </c>
      <c r="L11" t="s">
        <v>919</v>
      </c>
      <c r="M11" t="s">
        <v>920</v>
      </c>
      <c r="N11" t="s">
        <v>55</v>
      </c>
      <c r="O11" t="s">
        <v>387</v>
      </c>
      <c r="P11" t="s">
        <v>918</v>
      </c>
      <c r="Q11" t="s">
        <v>921</v>
      </c>
      <c r="R11" t="s">
        <v>922</v>
      </c>
      <c r="S11" t="s">
        <v>362</v>
      </c>
      <c r="T11" t="s">
        <v>72</v>
      </c>
      <c r="U11" t="s">
        <v>923</v>
      </c>
      <c r="V11" t="s">
        <v>148</v>
      </c>
      <c r="W11" t="s">
        <v>48</v>
      </c>
      <c r="X11" t="s">
        <v>852</v>
      </c>
      <c r="Y11" t="s">
        <v>924</v>
      </c>
      <c r="Z11" t="s">
        <v>918</v>
      </c>
      <c r="AA11" t="s">
        <v>51</v>
      </c>
    </row>
    <row r="12" spans="1:27">
      <c r="A12" t="s">
        <v>842</v>
      </c>
      <c r="B12" t="s">
        <v>34</v>
      </c>
      <c r="C12" t="s">
        <v>925</v>
      </c>
      <c r="D12" t="s">
        <v>34</v>
      </c>
      <c r="E12" t="s">
        <v>34</v>
      </c>
      <c r="F12" t="s">
        <v>34</v>
      </c>
      <c r="G12" t="s">
        <v>34</v>
      </c>
      <c r="H12" t="s">
        <v>845</v>
      </c>
      <c r="I12" t="s">
        <v>846</v>
      </c>
      <c r="J12" t="s">
        <v>38</v>
      </c>
      <c r="K12" t="s">
        <v>34</v>
      </c>
      <c r="L12" t="s">
        <v>926</v>
      </c>
      <c r="M12" t="s">
        <v>927</v>
      </c>
      <c r="N12" t="s">
        <v>55</v>
      </c>
      <c r="O12" t="s">
        <v>928</v>
      </c>
      <c r="P12" t="s">
        <v>925</v>
      </c>
      <c r="Q12" t="s">
        <v>382</v>
      </c>
      <c r="R12" t="s">
        <v>929</v>
      </c>
      <c r="S12" t="s">
        <v>930</v>
      </c>
      <c r="T12" t="s">
        <v>931</v>
      </c>
      <c r="U12" t="s">
        <v>932</v>
      </c>
      <c r="V12" t="s">
        <v>157</v>
      </c>
      <c r="W12" t="s">
        <v>48</v>
      </c>
      <c r="X12" t="s">
        <v>852</v>
      </c>
      <c r="Y12" t="s">
        <v>933</v>
      </c>
      <c r="Z12" t="s">
        <v>925</v>
      </c>
      <c r="AA12" t="s">
        <v>51</v>
      </c>
    </row>
    <row r="13" spans="1:27">
      <c r="A13" t="s">
        <v>842</v>
      </c>
      <c r="B13" t="s">
        <v>34</v>
      </c>
      <c r="C13" t="s">
        <v>934</v>
      </c>
      <c r="D13" t="s">
        <v>34</v>
      </c>
      <c r="E13" t="s">
        <v>34</v>
      </c>
      <c r="F13" t="s">
        <v>34</v>
      </c>
      <c r="G13" t="s">
        <v>34</v>
      </c>
      <c r="H13" t="s">
        <v>845</v>
      </c>
      <c r="I13" t="s">
        <v>846</v>
      </c>
      <c r="J13" t="s">
        <v>38</v>
      </c>
      <c r="K13" t="s">
        <v>34</v>
      </c>
      <c r="L13" t="s">
        <v>935</v>
      </c>
      <c r="M13" t="s">
        <v>936</v>
      </c>
      <c r="N13" t="s">
        <v>55</v>
      </c>
      <c r="O13" t="s">
        <v>937</v>
      </c>
      <c r="P13" t="s">
        <v>934</v>
      </c>
      <c r="Q13" t="s">
        <v>921</v>
      </c>
      <c r="R13" t="s">
        <v>938</v>
      </c>
      <c r="S13" t="s">
        <v>867</v>
      </c>
      <c r="T13" t="s">
        <v>939</v>
      </c>
      <c r="U13" t="s">
        <v>940</v>
      </c>
      <c r="V13" t="s">
        <v>168</v>
      </c>
      <c r="W13" t="s">
        <v>48</v>
      </c>
      <c r="X13" t="s">
        <v>852</v>
      </c>
      <c r="Y13" t="s">
        <v>941</v>
      </c>
      <c r="Z13" t="s">
        <v>934</v>
      </c>
      <c r="AA13" t="s">
        <v>51</v>
      </c>
    </row>
    <row r="14" spans="1:27">
      <c r="A14" t="s">
        <v>842</v>
      </c>
      <c r="B14" t="s">
        <v>34</v>
      </c>
      <c r="C14" t="s">
        <v>942</v>
      </c>
      <c r="D14" t="s">
        <v>34</v>
      </c>
      <c r="E14" t="s">
        <v>34</v>
      </c>
      <c r="F14" t="s">
        <v>34</v>
      </c>
      <c r="G14" t="s">
        <v>34</v>
      </c>
      <c r="H14" t="s">
        <v>845</v>
      </c>
      <c r="I14" t="s">
        <v>846</v>
      </c>
      <c r="J14" t="s">
        <v>38</v>
      </c>
      <c r="K14" t="s">
        <v>34</v>
      </c>
      <c r="L14" t="s">
        <v>943</v>
      </c>
      <c r="M14" t="s">
        <v>944</v>
      </c>
      <c r="N14" t="s">
        <v>55</v>
      </c>
      <c r="O14" t="s">
        <v>152</v>
      </c>
      <c r="P14" t="s">
        <v>942</v>
      </c>
      <c r="Q14" t="s">
        <v>945</v>
      </c>
      <c r="R14" t="s">
        <v>946</v>
      </c>
      <c r="S14" t="s">
        <v>947</v>
      </c>
      <c r="T14" t="s">
        <v>948</v>
      </c>
      <c r="U14" t="s">
        <v>949</v>
      </c>
      <c r="V14" t="s">
        <v>177</v>
      </c>
      <c r="W14" t="s">
        <v>48</v>
      </c>
      <c r="X14" t="s">
        <v>852</v>
      </c>
      <c r="Y14" t="s">
        <v>950</v>
      </c>
      <c r="Z14" t="s">
        <v>942</v>
      </c>
      <c r="AA14" t="s">
        <v>51</v>
      </c>
    </row>
    <row r="15" spans="1:27">
      <c r="A15" t="s">
        <v>842</v>
      </c>
      <c r="B15" t="s">
        <v>34</v>
      </c>
      <c r="C15" t="s">
        <v>942</v>
      </c>
      <c r="D15" t="s">
        <v>34</v>
      </c>
      <c r="E15" t="s">
        <v>34</v>
      </c>
      <c r="F15" t="s">
        <v>34</v>
      </c>
      <c r="G15" t="s">
        <v>34</v>
      </c>
      <c r="H15" t="s">
        <v>845</v>
      </c>
      <c r="I15" t="s">
        <v>846</v>
      </c>
      <c r="J15" t="s">
        <v>38</v>
      </c>
      <c r="K15" t="s">
        <v>34</v>
      </c>
      <c r="L15" t="s">
        <v>951</v>
      </c>
      <c r="M15" t="s">
        <v>952</v>
      </c>
      <c r="N15" t="s">
        <v>55</v>
      </c>
      <c r="O15" t="s">
        <v>953</v>
      </c>
      <c r="P15" t="s">
        <v>942</v>
      </c>
      <c r="Q15" t="s">
        <v>954</v>
      </c>
      <c r="R15" t="s">
        <v>955</v>
      </c>
      <c r="S15" t="s">
        <v>956</v>
      </c>
      <c r="T15" t="s">
        <v>957</v>
      </c>
      <c r="U15" t="s">
        <v>958</v>
      </c>
      <c r="V15" t="s">
        <v>187</v>
      </c>
      <c r="W15" t="s">
        <v>48</v>
      </c>
      <c r="X15" t="s">
        <v>852</v>
      </c>
      <c r="Y15" t="s">
        <v>950</v>
      </c>
      <c r="Z15" t="s">
        <v>942</v>
      </c>
      <c r="AA15" t="s">
        <v>51</v>
      </c>
    </row>
    <row r="16" spans="1:27">
      <c r="A16" t="s">
        <v>842</v>
      </c>
      <c r="B16" t="s">
        <v>34</v>
      </c>
      <c r="C16" t="s">
        <v>959</v>
      </c>
      <c r="D16" t="s">
        <v>34</v>
      </c>
      <c r="E16" t="s">
        <v>34</v>
      </c>
      <c r="F16" t="s">
        <v>34</v>
      </c>
      <c r="G16" t="s">
        <v>34</v>
      </c>
      <c r="H16" t="s">
        <v>845</v>
      </c>
      <c r="I16" t="s">
        <v>846</v>
      </c>
      <c r="J16" t="s">
        <v>38</v>
      </c>
      <c r="K16" t="s">
        <v>34</v>
      </c>
      <c r="L16" t="s">
        <v>960</v>
      </c>
      <c r="M16" t="s">
        <v>961</v>
      </c>
      <c r="N16" t="s">
        <v>55</v>
      </c>
      <c r="O16" t="s">
        <v>962</v>
      </c>
      <c r="P16" t="s">
        <v>959</v>
      </c>
      <c r="Q16" t="s">
        <v>963</v>
      </c>
      <c r="R16" t="s">
        <v>964</v>
      </c>
      <c r="S16" t="s">
        <v>61</v>
      </c>
      <c r="T16" t="s">
        <v>965</v>
      </c>
      <c r="U16" t="s">
        <v>966</v>
      </c>
      <c r="V16" t="s">
        <v>197</v>
      </c>
      <c r="W16" t="s">
        <v>48</v>
      </c>
      <c r="X16" t="s">
        <v>852</v>
      </c>
      <c r="Y16" t="s">
        <v>967</v>
      </c>
      <c r="Z16" t="s">
        <v>959</v>
      </c>
      <c r="AA16" t="s">
        <v>51</v>
      </c>
    </row>
    <row r="17" spans="1:27">
      <c r="A17" t="s">
        <v>842</v>
      </c>
      <c r="B17" t="s">
        <v>34</v>
      </c>
      <c r="C17" t="s">
        <v>968</v>
      </c>
      <c r="D17" t="s">
        <v>34</v>
      </c>
      <c r="E17" t="s">
        <v>34</v>
      </c>
      <c r="F17" t="s">
        <v>34</v>
      </c>
      <c r="G17" t="s">
        <v>34</v>
      </c>
      <c r="H17" t="s">
        <v>845</v>
      </c>
      <c r="I17" t="s">
        <v>846</v>
      </c>
      <c r="J17" t="s">
        <v>38</v>
      </c>
      <c r="K17" t="s">
        <v>34</v>
      </c>
      <c r="L17" t="s">
        <v>969</v>
      </c>
      <c r="M17" t="s">
        <v>970</v>
      </c>
      <c r="N17" t="s">
        <v>55</v>
      </c>
      <c r="O17" t="s">
        <v>800</v>
      </c>
      <c r="P17" t="s">
        <v>968</v>
      </c>
      <c r="Q17" t="s">
        <v>971</v>
      </c>
      <c r="R17" t="s">
        <v>972</v>
      </c>
      <c r="S17" t="s">
        <v>973</v>
      </c>
      <c r="T17" t="s">
        <v>344</v>
      </c>
      <c r="U17" t="s">
        <v>974</v>
      </c>
      <c r="V17" t="s">
        <v>207</v>
      </c>
      <c r="W17" t="s">
        <v>48</v>
      </c>
      <c r="X17" t="s">
        <v>852</v>
      </c>
      <c r="Y17" t="s">
        <v>967</v>
      </c>
      <c r="Z17" t="s">
        <v>968</v>
      </c>
      <c r="AA17" t="s">
        <v>51</v>
      </c>
    </row>
    <row r="18" spans="1:27">
      <c r="A18" t="s">
        <v>842</v>
      </c>
      <c r="B18" t="s">
        <v>34</v>
      </c>
      <c r="C18" t="s">
        <v>975</v>
      </c>
      <c r="D18" t="s">
        <v>34</v>
      </c>
      <c r="E18" t="s">
        <v>34</v>
      </c>
      <c r="F18" t="s">
        <v>34</v>
      </c>
      <c r="G18" t="s">
        <v>34</v>
      </c>
      <c r="H18" t="s">
        <v>845</v>
      </c>
      <c r="I18" t="s">
        <v>846</v>
      </c>
      <c r="J18" t="s">
        <v>38</v>
      </c>
      <c r="K18" t="s">
        <v>34</v>
      </c>
      <c r="L18" t="s">
        <v>976</v>
      </c>
      <c r="M18" t="s">
        <v>977</v>
      </c>
      <c r="N18" t="s">
        <v>55</v>
      </c>
      <c r="O18" t="s">
        <v>978</v>
      </c>
      <c r="P18" t="s">
        <v>975</v>
      </c>
      <c r="Q18" t="s">
        <v>979</v>
      </c>
      <c r="R18" t="s">
        <v>812</v>
      </c>
      <c r="S18" t="s">
        <v>980</v>
      </c>
      <c r="T18" t="s">
        <v>981</v>
      </c>
      <c r="U18" t="s">
        <v>982</v>
      </c>
      <c r="V18" t="s">
        <v>215</v>
      </c>
      <c r="W18" t="s">
        <v>48</v>
      </c>
      <c r="X18" t="s">
        <v>852</v>
      </c>
      <c r="Y18" t="s">
        <v>983</v>
      </c>
      <c r="Z18" t="s">
        <v>975</v>
      </c>
      <c r="AA18" t="s">
        <v>51</v>
      </c>
    </row>
    <row r="19" spans="1:27">
      <c r="A19" t="s">
        <v>842</v>
      </c>
      <c r="B19" t="s">
        <v>34</v>
      </c>
      <c r="C19" t="s">
        <v>975</v>
      </c>
      <c r="D19" t="s">
        <v>34</v>
      </c>
      <c r="E19" t="s">
        <v>34</v>
      </c>
      <c r="F19" t="s">
        <v>34</v>
      </c>
      <c r="G19" t="s">
        <v>34</v>
      </c>
      <c r="H19" t="s">
        <v>845</v>
      </c>
      <c r="I19" t="s">
        <v>846</v>
      </c>
      <c r="J19" t="s">
        <v>38</v>
      </c>
      <c r="K19" t="s">
        <v>34</v>
      </c>
      <c r="L19" t="s">
        <v>984</v>
      </c>
      <c r="M19" t="s">
        <v>985</v>
      </c>
      <c r="N19" t="s">
        <v>55</v>
      </c>
      <c r="O19" t="s">
        <v>67</v>
      </c>
      <c r="P19" t="s">
        <v>975</v>
      </c>
      <c r="Q19" t="s">
        <v>986</v>
      </c>
      <c r="R19" t="s">
        <v>874</v>
      </c>
      <c r="S19" t="s">
        <v>391</v>
      </c>
      <c r="T19" t="s">
        <v>987</v>
      </c>
      <c r="U19" t="s">
        <v>988</v>
      </c>
      <c r="V19" t="s">
        <v>225</v>
      </c>
      <c r="W19" t="s">
        <v>48</v>
      </c>
      <c r="X19" t="s">
        <v>852</v>
      </c>
      <c r="Y19" t="s">
        <v>983</v>
      </c>
      <c r="Z19" t="s">
        <v>975</v>
      </c>
      <c r="AA19" t="s">
        <v>51</v>
      </c>
    </row>
    <row r="20" spans="1:27">
      <c r="A20" t="s">
        <v>842</v>
      </c>
      <c r="B20" t="s">
        <v>34</v>
      </c>
      <c r="C20" t="s">
        <v>989</v>
      </c>
      <c r="D20" t="s">
        <v>34</v>
      </c>
      <c r="E20" t="s">
        <v>34</v>
      </c>
      <c r="F20" t="s">
        <v>34</v>
      </c>
      <c r="G20" t="s">
        <v>34</v>
      </c>
      <c r="H20" t="s">
        <v>845</v>
      </c>
      <c r="I20" t="s">
        <v>846</v>
      </c>
      <c r="J20" t="s">
        <v>38</v>
      </c>
      <c r="K20" t="s">
        <v>34</v>
      </c>
      <c r="L20" t="s">
        <v>990</v>
      </c>
      <c r="M20" t="s">
        <v>866</v>
      </c>
      <c r="N20" t="s">
        <v>55</v>
      </c>
      <c r="O20" t="s">
        <v>142</v>
      </c>
      <c r="P20" t="s">
        <v>989</v>
      </c>
      <c r="Q20" t="s">
        <v>153</v>
      </c>
      <c r="R20" t="s">
        <v>867</v>
      </c>
      <c r="S20" t="s">
        <v>991</v>
      </c>
      <c r="T20" t="s">
        <v>992</v>
      </c>
      <c r="U20" t="s">
        <v>993</v>
      </c>
      <c r="V20" t="s">
        <v>233</v>
      </c>
      <c r="W20" t="s">
        <v>48</v>
      </c>
      <c r="X20" t="s">
        <v>852</v>
      </c>
      <c r="Y20" t="s">
        <v>994</v>
      </c>
      <c r="Z20" t="s">
        <v>989</v>
      </c>
      <c r="AA20" t="s">
        <v>51</v>
      </c>
    </row>
    <row r="21" spans="1:27">
      <c r="A21" t="s">
        <v>842</v>
      </c>
      <c r="B21" t="s">
        <v>34</v>
      </c>
      <c r="C21" t="s">
        <v>995</v>
      </c>
      <c r="D21" t="s">
        <v>34</v>
      </c>
      <c r="E21" t="s">
        <v>34</v>
      </c>
      <c r="F21" t="s">
        <v>34</v>
      </c>
      <c r="G21" t="s">
        <v>34</v>
      </c>
      <c r="H21" t="s">
        <v>845</v>
      </c>
      <c r="I21" t="s">
        <v>846</v>
      </c>
      <c r="J21" t="s">
        <v>38</v>
      </c>
      <c r="K21" t="s">
        <v>34</v>
      </c>
      <c r="L21" t="s">
        <v>996</v>
      </c>
      <c r="M21" t="s">
        <v>997</v>
      </c>
      <c r="N21" t="s">
        <v>55</v>
      </c>
      <c r="O21" t="s">
        <v>998</v>
      </c>
      <c r="P21" t="s">
        <v>995</v>
      </c>
      <c r="Q21" t="s">
        <v>999</v>
      </c>
      <c r="R21" t="s">
        <v>390</v>
      </c>
      <c r="S21" t="s">
        <v>1000</v>
      </c>
      <c r="T21" t="s">
        <v>1001</v>
      </c>
      <c r="U21" t="s">
        <v>905</v>
      </c>
      <c r="V21" t="s">
        <v>243</v>
      </c>
      <c r="W21" t="s">
        <v>48</v>
      </c>
      <c r="X21" t="s">
        <v>852</v>
      </c>
      <c r="Y21" t="s">
        <v>1002</v>
      </c>
      <c r="Z21" t="s">
        <v>995</v>
      </c>
      <c r="AA21" t="s">
        <v>51</v>
      </c>
    </row>
    <row r="22" spans="1:27">
      <c r="A22" t="s">
        <v>842</v>
      </c>
      <c r="B22" t="s">
        <v>34</v>
      </c>
      <c r="C22" t="s">
        <v>1003</v>
      </c>
      <c r="D22" t="s">
        <v>34</v>
      </c>
      <c r="E22" t="s">
        <v>34</v>
      </c>
      <c r="F22" t="s">
        <v>34</v>
      </c>
      <c r="G22" t="s">
        <v>34</v>
      </c>
      <c r="H22" t="s">
        <v>845</v>
      </c>
      <c r="I22" t="s">
        <v>846</v>
      </c>
      <c r="J22" t="s">
        <v>38</v>
      </c>
      <c r="K22" t="s">
        <v>34</v>
      </c>
      <c r="L22" t="s">
        <v>1004</v>
      </c>
      <c r="M22" t="s">
        <v>1005</v>
      </c>
      <c r="N22" t="s">
        <v>55</v>
      </c>
      <c r="O22" t="s">
        <v>142</v>
      </c>
      <c r="P22" t="s">
        <v>1003</v>
      </c>
      <c r="Q22" t="s">
        <v>811</v>
      </c>
      <c r="R22" t="s">
        <v>1006</v>
      </c>
      <c r="S22" t="s">
        <v>323</v>
      </c>
      <c r="T22" t="s">
        <v>1007</v>
      </c>
      <c r="U22" t="s">
        <v>930</v>
      </c>
      <c r="V22" t="s">
        <v>250</v>
      </c>
      <c r="W22" t="s">
        <v>48</v>
      </c>
      <c r="X22" t="s">
        <v>852</v>
      </c>
      <c r="Y22" t="s">
        <v>983</v>
      </c>
      <c r="Z22" t="s">
        <v>1003</v>
      </c>
      <c r="AA22" t="s">
        <v>51</v>
      </c>
    </row>
    <row r="23" spans="1:27">
      <c r="A23" t="s">
        <v>842</v>
      </c>
      <c r="B23" t="s">
        <v>34</v>
      </c>
      <c r="C23" t="s">
        <v>1008</v>
      </c>
      <c r="D23" t="s">
        <v>34</v>
      </c>
      <c r="E23" t="s">
        <v>34</v>
      </c>
      <c r="F23" t="s">
        <v>34</v>
      </c>
      <c r="G23" t="s">
        <v>34</v>
      </c>
      <c r="H23" t="s">
        <v>845</v>
      </c>
      <c r="I23" t="s">
        <v>846</v>
      </c>
      <c r="J23" t="s">
        <v>38</v>
      </c>
      <c r="K23" t="s">
        <v>34</v>
      </c>
      <c r="L23" t="s">
        <v>1009</v>
      </c>
      <c r="M23" t="s">
        <v>1010</v>
      </c>
      <c r="N23" t="s">
        <v>55</v>
      </c>
      <c r="O23" t="s">
        <v>1011</v>
      </c>
      <c r="P23" t="s">
        <v>1008</v>
      </c>
      <c r="Q23" t="s">
        <v>1012</v>
      </c>
      <c r="R23" t="s">
        <v>859</v>
      </c>
      <c r="S23" t="s">
        <v>1013</v>
      </c>
      <c r="T23" t="s">
        <v>942</v>
      </c>
      <c r="U23" t="s">
        <v>1014</v>
      </c>
      <c r="V23" t="s">
        <v>260</v>
      </c>
      <c r="W23" t="s">
        <v>48</v>
      </c>
      <c r="X23" t="s">
        <v>852</v>
      </c>
      <c r="Y23" t="s">
        <v>1015</v>
      </c>
      <c r="Z23" t="s">
        <v>1008</v>
      </c>
      <c r="AA23" t="s">
        <v>51</v>
      </c>
    </row>
    <row r="24" spans="1:27">
      <c r="A24" t="s">
        <v>842</v>
      </c>
      <c r="B24" t="s">
        <v>34</v>
      </c>
      <c r="C24" t="s">
        <v>1016</v>
      </c>
      <c r="D24" t="s">
        <v>34</v>
      </c>
      <c r="E24" t="s">
        <v>34</v>
      </c>
      <c r="F24" t="s">
        <v>34</v>
      </c>
      <c r="G24" t="s">
        <v>34</v>
      </c>
      <c r="H24" t="s">
        <v>845</v>
      </c>
      <c r="I24" t="s">
        <v>846</v>
      </c>
      <c r="J24" t="s">
        <v>38</v>
      </c>
      <c r="K24" t="s">
        <v>34</v>
      </c>
      <c r="L24" t="s">
        <v>1017</v>
      </c>
      <c r="M24" t="s">
        <v>1018</v>
      </c>
      <c r="N24" t="s">
        <v>55</v>
      </c>
      <c r="O24" t="s">
        <v>788</v>
      </c>
      <c r="P24" t="s">
        <v>1016</v>
      </c>
      <c r="Q24" t="s">
        <v>954</v>
      </c>
      <c r="R24" t="s">
        <v>1019</v>
      </c>
      <c r="S24" t="s">
        <v>1020</v>
      </c>
      <c r="T24" t="s">
        <v>1021</v>
      </c>
      <c r="U24" t="s">
        <v>1022</v>
      </c>
      <c r="V24" t="s">
        <v>270</v>
      </c>
      <c r="W24" t="s">
        <v>48</v>
      </c>
      <c r="X24" t="s">
        <v>852</v>
      </c>
      <c r="Y24" t="s">
        <v>1015</v>
      </c>
      <c r="Z24" t="s">
        <v>1016</v>
      </c>
      <c r="AA24" t="s">
        <v>51</v>
      </c>
    </row>
    <row r="25" spans="1:27">
      <c r="A25" t="s">
        <v>842</v>
      </c>
      <c r="B25" t="s">
        <v>34</v>
      </c>
      <c r="C25" t="s">
        <v>1023</v>
      </c>
      <c r="D25" t="s">
        <v>34</v>
      </c>
      <c r="E25" t="s">
        <v>34</v>
      </c>
      <c r="F25" t="s">
        <v>34</v>
      </c>
      <c r="G25" t="s">
        <v>34</v>
      </c>
      <c r="H25" t="s">
        <v>845</v>
      </c>
      <c r="I25" t="s">
        <v>846</v>
      </c>
      <c r="J25" t="s">
        <v>38</v>
      </c>
      <c r="K25" t="s">
        <v>34</v>
      </c>
      <c r="L25" t="s">
        <v>1024</v>
      </c>
      <c r="M25" t="s">
        <v>1025</v>
      </c>
      <c r="N25" t="s">
        <v>55</v>
      </c>
      <c r="O25" t="s">
        <v>357</v>
      </c>
      <c r="P25" t="s">
        <v>1023</v>
      </c>
      <c r="Q25" t="s">
        <v>165</v>
      </c>
      <c r="R25" t="s">
        <v>1026</v>
      </c>
      <c r="S25" t="s">
        <v>1027</v>
      </c>
      <c r="T25" t="s">
        <v>1028</v>
      </c>
      <c r="U25" t="s">
        <v>1029</v>
      </c>
      <c r="V25" t="s">
        <v>279</v>
      </c>
      <c r="W25" t="s">
        <v>48</v>
      </c>
      <c r="X25" t="s">
        <v>852</v>
      </c>
      <c r="Y25" t="s">
        <v>1015</v>
      </c>
      <c r="Z25" t="s">
        <v>1023</v>
      </c>
      <c r="AA25" t="s">
        <v>51</v>
      </c>
    </row>
    <row r="26" spans="1:27">
      <c r="A26" t="s">
        <v>842</v>
      </c>
      <c r="B26" t="s">
        <v>34</v>
      </c>
      <c r="C26" t="s">
        <v>1030</v>
      </c>
      <c r="D26" t="s">
        <v>34</v>
      </c>
      <c r="E26" t="s">
        <v>34</v>
      </c>
      <c r="F26" t="s">
        <v>34</v>
      </c>
      <c r="G26" t="s">
        <v>34</v>
      </c>
      <c r="H26" t="s">
        <v>845</v>
      </c>
      <c r="I26" t="s">
        <v>846</v>
      </c>
      <c r="J26" t="s">
        <v>38</v>
      </c>
      <c r="K26" t="s">
        <v>34</v>
      </c>
      <c r="L26" t="s">
        <v>1031</v>
      </c>
      <c r="M26" t="s">
        <v>1032</v>
      </c>
      <c r="N26" t="s">
        <v>55</v>
      </c>
      <c r="O26" t="s">
        <v>781</v>
      </c>
      <c r="P26" t="s">
        <v>1030</v>
      </c>
      <c r="Q26" t="s">
        <v>1033</v>
      </c>
      <c r="R26" t="s">
        <v>1034</v>
      </c>
      <c r="S26" t="s">
        <v>122</v>
      </c>
      <c r="T26" t="s">
        <v>1035</v>
      </c>
      <c r="U26" t="s">
        <v>1036</v>
      </c>
      <c r="V26" t="s">
        <v>289</v>
      </c>
      <c r="W26" t="s">
        <v>48</v>
      </c>
      <c r="X26" t="s">
        <v>852</v>
      </c>
      <c r="Y26" t="s">
        <v>1037</v>
      </c>
      <c r="Z26" t="s">
        <v>1030</v>
      </c>
      <c r="AA26" t="s">
        <v>51</v>
      </c>
    </row>
    <row r="27" spans="1:27">
      <c r="A27" t="s">
        <v>842</v>
      </c>
      <c r="B27" t="s">
        <v>34</v>
      </c>
      <c r="C27" t="s">
        <v>1038</v>
      </c>
      <c r="D27" t="s">
        <v>34</v>
      </c>
      <c r="E27" t="s">
        <v>34</v>
      </c>
      <c r="F27" t="s">
        <v>34</v>
      </c>
      <c r="G27" t="s">
        <v>34</v>
      </c>
      <c r="H27" t="s">
        <v>845</v>
      </c>
      <c r="I27" t="s">
        <v>846</v>
      </c>
      <c r="J27" t="s">
        <v>38</v>
      </c>
      <c r="K27" t="s">
        <v>34</v>
      </c>
      <c r="L27" t="s">
        <v>1039</v>
      </c>
      <c r="M27" t="s">
        <v>1040</v>
      </c>
      <c r="N27" t="s">
        <v>55</v>
      </c>
      <c r="O27" t="s">
        <v>238</v>
      </c>
      <c r="P27" t="s">
        <v>1038</v>
      </c>
      <c r="Q27" t="s">
        <v>331</v>
      </c>
      <c r="R27" t="s">
        <v>276</v>
      </c>
      <c r="S27" t="s">
        <v>1041</v>
      </c>
      <c r="T27" t="s">
        <v>334</v>
      </c>
      <c r="U27" t="s">
        <v>1042</v>
      </c>
      <c r="V27" t="s">
        <v>297</v>
      </c>
      <c r="W27" t="s">
        <v>48</v>
      </c>
      <c r="X27" t="s">
        <v>852</v>
      </c>
      <c r="Y27" t="s">
        <v>1043</v>
      </c>
      <c r="Z27" t="s">
        <v>1038</v>
      </c>
      <c r="AA27" t="s">
        <v>51</v>
      </c>
    </row>
    <row r="28" spans="1:27">
      <c r="A28" t="s">
        <v>842</v>
      </c>
      <c r="B28" t="s">
        <v>34</v>
      </c>
      <c r="C28" t="s">
        <v>1023</v>
      </c>
      <c r="D28" t="s">
        <v>34</v>
      </c>
      <c r="E28" t="s">
        <v>34</v>
      </c>
      <c r="F28" t="s">
        <v>34</v>
      </c>
      <c r="G28" t="s">
        <v>34</v>
      </c>
      <c r="H28" t="s">
        <v>845</v>
      </c>
      <c r="I28" t="s">
        <v>846</v>
      </c>
      <c r="J28" t="s">
        <v>38</v>
      </c>
      <c r="K28" t="s">
        <v>34</v>
      </c>
      <c r="L28" t="s">
        <v>1044</v>
      </c>
      <c r="M28" t="s">
        <v>1045</v>
      </c>
      <c r="N28" t="s">
        <v>55</v>
      </c>
      <c r="O28" t="s">
        <v>1046</v>
      </c>
      <c r="P28" t="s">
        <v>1023</v>
      </c>
      <c r="Q28" t="s">
        <v>897</v>
      </c>
      <c r="R28" t="s">
        <v>185</v>
      </c>
      <c r="S28" t="s">
        <v>1047</v>
      </c>
      <c r="T28" t="s">
        <v>398</v>
      </c>
      <c r="U28" t="s">
        <v>1048</v>
      </c>
      <c r="V28" t="s">
        <v>306</v>
      </c>
      <c r="W28" t="s">
        <v>48</v>
      </c>
      <c r="X28" t="s">
        <v>852</v>
      </c>
      <c r="Y28" t="s">
        <v>1015</v>
      </c>
      <c r="Z28" t="s">
        <v>1023</v>
      </c>
      <c r="AA28" t="s">
        <v>51</v>
      </c>
    </row>
    <row r="29" spans="1:27">
      <c r="A29" t="s">
        <v>842</v>
      </c>
      <c r="B29" t="s">
        <v>34</v>
      </c>
      <c r="C29" t="s">
        <v>1049</v>
      </c>
      <c r="D29" t="s">
        <v>34</v>
      </c>
      <c r="E29" t="s">
        <v>34</v>
      </c>
      <c r="F29" t="s">
        <v>34</v>
      </c>
      <c r="G29" t="s">
        <v>34</v>
      </c>
      <c r="H29" t="s">
        <v>845</v>
      </c>
      <c r="I29" t="s">
        <v>846</v>
      </c>
      <c r="J29" t="s">
        <v>38</v>
      </c>
      <c r="K29" t="s">
        <v>34</v>
      </c>
      <c r="L29" t="s">
        <v>1050</v>
      </c>
      <c r="M29" t="s">
        <v>1051</v>
      </c>
      <c r="N29" t="s">
        <v>55</v>
      </c>
      <c r="O29" t="s">
        <v>952</v>
      </c>
      <c r="P29" t="s">
        <v>1049</v>
      </c>
      <c r="Q29" t="s">
        <v>1052</v>
      </c>
      <c r="R29" t="s">
        <v>1053</v>
      </c>
      <c r="S29" t="s">
        <v>1054</v>
      </c>
      <c r="T29" t="s">
        <v>1055</v>
      </c>
      <c r="U29" t="s">
        <v>1056</v>
      </c>
      <c r="V29" t="s">
        <v>316</v>
      </c>
      <c r="W29" t="s">
        <v>48</v>
      </c>
      <c r="X29" t="s">
        <v>852</v>
      </c>
      <c r="Y29" t="s">
        <v>1057</v>
      </c>
      <c r="Z29" t="s">
        <v>1049</v>
      </c>
      <c r="AA29" t="s">
        <v>51</v>
      </c>
    </row>
    <row r="30" spans="1:27">
      <c r="A30" t="s">
        <v>842</v>
      </c>
      <c r="B30" t="s">
        <v>34</v>
      </c>
      <c r="C30" t="s">
        <v>861</v>
      </c>
      <c r="D30" t="s">
        <v>34</v>
      </c>
      <c r="E30" t="s">
        <v>34</v>
      </c>
      <c r="F30" t="s">
        <v>34</v>
      </c>
      <c r="G30" t="s">
        <v>34</v>
      </c>
      <c r="H30" t="s">
        <v>845</v>
      </c>
      <c r="I30" t="s">
        <v>846</v>
      </c>
      <c r="J30" t="s">
        <v>38</v>
      </c>
      <c r="K30" t="s">
        <v>34</v>
      </c>
      <c r="L30" t="s">
        <v>1058</v>
      </c>
      <c r="M30" t="s">
        <v>1059</v>
      </c>
      <c r="N30" t="s">
        <v>55</v>
      </c>
      <c r="O30" t="s">
        <v>219</v>
      </c>
      <c r="P30" t="s">
        <v>861</v>
      </c>
      <c r="Q30" t="s">
        <v>1060</v>
      </c>
      <c r="R30" t="s">
        <v>1061</v>
      </c>
      <c r="S30" t="s">
        <v>1062</v>
      </c>
      <c r="T30" t="s">
        <v>1063</v>
      </c>
      <c r="U30" t="s">
        <v>1064</v>
      </c>
      <c r="V30" t="s">
        <v>325</v>
      </c>
      <c r="W30" t="s">
        <v>48</v>
      </c>
      <c r="X30" t="s">
        <v>852</v>
      </c>
      <c r="Y30" t="s">
        <v>1065</v>
      </c>
      <c r="Z30" t="s">
        <v>861</v>
      </c>
      <c r="AA30" t="s">
        <v>51</v>
      </c>
    </row>
    <row r="31" spans="1:27">
      <c r="A31" t="s">
        <v>842</v>
      </c>
      <c r="B31" t="s">
        <v>34</v>
      </c>
      <c r="C31" t="s">
        <v>1049</v>
      </c>
      <c r="D31" t="s">
        <v>34</v>
      </c>
      <c r="E31" t="s">
        <v>34</v>
      </c>
      <c r="F31" t="s">
        <v>34</v>
      </c>
      <c r="G31" t="s">
        <v>34</v>
      </c>
      <c r="H31" t="s">
        <v>845</v>
      </c>
      <c r="I31" t="s">
        <v>846</v>
      </c>
      <c r="J31" t="s">
        <v>38</v>
      </c>
      <c r="K31" t="s">
        <v>34</v>
      </c>
      <c r="L31" t="s">
        <v>1066</v>
      </c>
      <c r="M31" t="s">
        <v>1067</v>
      </c>
      <c r="N31" t="s">
        <v>55</v>
      </c>
      <c r="O31" t="s">
        <v>219</v>
      </c>
      <c r="P31" t="s">
        <v>1049</v>
      </c>
      <c r="Q31" t="s">
        <v>1068</v>
      </c>
      <c r="R31" t="s">
        <v>914</v>
      </c>
      <c r="S31" t="s">
        <v>1069</v>
      </c>
      <c r="T31" t="s">
        <v>1070</v>
      </c>
      <c r="U31" t="s">
        <v>1071</v>
      </c>
      <c r="V31" t="s">
        <v>335</v>
      </c>
      <c r="W31" t="s">
        <v>48</v>
      </c>
      <c r="X31" t="s">
        <v>852</v>
      </c>
      <c r="Y31" t="s">
        <v>1057</v>
      </c>
      <c r="Z31" t="s">
        <v>1049</v>
      </c>
      <c r="AA31" t="s">
        <v>51</v>
      </c>
    </row>
    <row r="32" spans="1:27">
      <c r="A32" t="s">
        <v>842</v>
      </c>
      <c r="B32" t="s">
        <v>34</v>
      </c>
      <c r="C32" t="s">
        <v>1072</v>
      </c>
      <c r="D32" t="s">
        <v>34</v>
      </c>
      <c r="E32" t="s">
        <v>34</v>
      </c>
      <c r="F32" t="s">
        <v>34</v>
      </c>
      <c r="G32" t="s">
        <v>34</v>
      </c>
      <c r="H32" t="s">
        <v>845</v>
      </c>
      <c r="I32" t="s">
        <v>846</v>
      </c>
      <c r="J32" t="s">
        <v>38</v>
      </c>
      <c r="K32" t="s">
        <v>34</v>
      </c>
      <c r="L32" t="s">
        <v>1073</v>
      </c>
      <c r="M32" t="s">
        <v>1074</v>
      </c>
      <c r="N32" t="s">
        <v>55</v>
      </c>
      <c r="O32" t="s">
        <v>329</v>
      </c>
      <c r="P32" t="s">
        <v>1072</v>
      </c>
      <c r="Q32" t="s">
        <v>275</v>
      </c>
      <c r="R32" t="s">
        <v>1075</v>
      </c>
      <c r="S32" t="s">
        <v>1069</v>
      </c>
      <c r="T32" t="s">
        <v>1076</v>
      </c>
      <c r="U32" t="s">
        <v>1077</v>
      </c>
      <c r="V32" t="s">
        <v>345</v>
      </c>
      <c r="W32" t="s">
        <v>48</v>
      </c>
      <c r="X32" t="s">
        <v>852</v>
      </c>
      <c r="Y32" t="s">
        <v>1078</v>
      </c>
      <c r="Z32" t="s">
        <v>1072</v>
      </c>
      <c r="AA32" t="s">
        <v>51</v>
      </c>
    </row>
    <row r="33" spans="1:27">
      <c r="A33" t="s">
        <v>842</v>
      </c>
      <c r="B33" t="s">
        <v>34</v>
      </c>
      <c r="C33" t="s">
        <v>1079</v>
      </c>
      <c r="D33" t="s">
        <v>34</v>
      </c>
      <c r="E33" t="s">
        <v>34</v>
      </c>
      <c r="F33" t="s">
        <v>34</v>
      </c>
      <c r="G33" t="s">
        <v>34</v>
      </c>
      <c r="H33" t="s">
        <v>845</v>
      </c>
      <c r="I33" t="s">
        <v>846</v>
      </c>
      <c r="J33" t="s">
        <v>38</v>
      </c>
      <c r="K33" t="s">
        <v>34</v>
      </c>
      <c r="L33" t="s">
        <v>1080</v>
      </c>
      <c r="M33" t="s">
        <v>440</v>
      </c>
      <c r="N33" t="s">
        <v>55</v>
      </c>
      <c r="O33" t="s">
        <v>1081</v>
      </c>
      <c r="P33" t="s">
        <v>1079</v>
      </c>
      <c r="Q33" t="s">
        <v>185</v>
      </c>
      <c r="R33" t="s">
        <v>1082</v>
      </c>
      <c r="S33" t="s">
        <v>232</v>
      </c>
      <c r="T33" t="s">
        <v>1083</v>
      </c>
      <c r="U33" t="s">
        <v>1084</v>
      </c>
      <c r="V33" t="s">
        <v>354</v>
      </c>
      <c r="W33" t="s">
        <v>48</v>
      </c>
      <c r="X33" t="s">
        <v>852</v>
      </c>
      <c r="Y33" t="s">
        <v>1078</v>
      </c>
      <c r="Z33" t="s">
        <v>1079</v>
      </c>
      <c r="AA33" t="s">
        <v>51</v>
      </c>
    </row>
    <row r="34" spans="1:27">
      <c r="A34" t="s">
        <v>842</v>
      </c>
      <c r="B34" t="s">
        <v>34</v>
      </c>
      <c r="C34" t="s">
        <v>861</v>
      </c>
      <c r="D34" t="s">
        <v>34</v>
      </c>
      <c r="E34" t="s">
        <v>34</v>
      </c>
      <c r="F34" t="s">
        <v>34</v>
      </c>
      <c r="G34" t="s">
        <v>34</v>
      </c>
      <c r="H34" t="s">
        <v>845</v>
      </c>
      <c r="I34" t="s">
        <v>846</v>
      </c>
      <c r="J34" t="s">
        <v>38</v>
      </c>
      <c r="K34" t="s">
        <v>34</v>
      </c>
      <c r="L34" t="s">
        <v>272</v>
      </c>
      <c r="M34" t="s">
        <v>1085</v>
      </c>
      <c r="N34" t="s">
        <v>55</v>
      </c>
      <c r="O34" t="s">
        <v>1086</v>
      </c>
      <c r="P34" t="s">
        <v>861</v>
      </c>
      <c r="Q34" t="s">
        <v>1087</v>
      </c>
      <c r="R34" t="s">
        <v>1088</v>
      </c>
      <c r="S34" t="s">
        <v>1089</v>
      </c>
      <c r="T34" t="s">
        <v>1090</v>
      </c>
      <c r="U34" t="s">
        <v>353</v>
      </c>
      <c r="V34" t="s">
        <v>363</v>
      </c>
      <c r="W34" t="s">
        <v>48</v>
      </c>
      <c r="X34" t="s">
        <v>852</v>
      </c>
      <c r="Y34" t="s">
        <v>1065</v>
      </c>
      <c r="Z34" t="s">
        <v>861</v>
      </c>
      <c r="AA34" t="s">
        <v>51</v>
      </c>
    </row>
    <row r="35" spans="1:27">
      <c r="A35" t="s">
        <v>842</v>
      </c>
      <c r="B35" t="s">
        <v>34</v>
      </c>
      <c r="C35" t="s">
        <v>1091</v>
      </c>
      <c r="D35" t="s">
        <v>34</v>
      </c>
      <c r="E35" t="s">
        <v>844</v>
      </c>
      <c r="F35" t="s">
        <v>34</v>
      </c>
      <c r="G35" t="s">
        <v>34</v>
      </c>
      <c r="H35" t="s">
        <v>845</v>
      </c>
      <c r="I35" t="s">
        <v>846</v>
      </c>
      <c r="J35" t="s">
        <v>38</v>
      </c>
      <c r="K35" t="s">
        <v>844</v>
      </c>
      <c r="L35" t="s">
        <v>1092</v>
      </c>
      <c r="M35" t="s">
        <v>1093</v>
      </c>
      <c r="N35" t="s">
        <v>55</v>
      </c>
      <c r="O35" t="s">
        <v>1094</v>
      </c>
      <c r="P35" t="s">
        <v>1091</v>
      </c>
      <c r="Q35" t="s">
        <v>1095</v>
      </c>
      <c r="R35" t="s">
        <v>1096</v>
      </c>
      <c r="S35" t="s">
        <v>1097</v>
      </c>
      <c r="T35" t="s">
        <v>1098</v>
      </c>
      <c r="U35" t="s">
        <v>96</v>
      </c>
      <c r="V35" t="s">
        <v>373</v>
      </c>
      <c r="W35" t="s">
        <v>48</v>
      </c>
      <c r="X35" t="s">
        <v>852</v>
      </c>
      <c r="Y35" t="s">
        <v>1099</v>
      </c>
      <c r="Z35" t="s">
        <v>1100</v>
      </c>
      <c r="AA35" t="s">
        <v>51</v>
      </c>
    </row>
    <row r="36" spans="1:27">
      <c r="A36" t="s">
        <v>842</v>
      </c>
      <c r="B36" t="s">
        <v>34</v>
      </c>
      <c r="C36" t="s">
        <v>404</v>
      </c>
      <c r="D36" t="s">
        <v>34</v>
      </c>
      <c r="E36" t="s">
        <v>34</v>
      </c>
      <c r="F36" t="s">
        <v>34</v>
      </c>
      <c r="G36" t="s">
        <v>34</v>
      </c>
      <c r="H36" t="s">
        <v>845</v>
      </c>
      <c r="I36" t="s">
        <v>846</v>
      </c>
      <c r="J36" t="s">
        <v>38</v>
      </c>
      <c r="K36" t="s">
        <v>34</v>
      </c>
      <c r="L36" t="s">
        <v>1101</v>
      </c>
      <c r="M36" t="s">
        <v>209</v>
      </c>
      <c r="N36" t="s">
        <v>55</v>
      </c>
      <c r="O36" t="s">
        <v>1102</v>
      </c>
      <c r="P36" t="s">
        <v>404</v>
      </c>
      <c r="Q36" t="s">
        <v>1103</v>
      </c>
      <c r="R36" t="s">
        <v>897</v>
      </c>
      <c r="S36" t="s">
        <v>102</v>
      </c>
      <c r="T36" t="s">
        <v>1104</v>
      </c>
      <c r="U36" t="s">
        <v>1105</v>
      </c>
      <c r="V36" t="s">
        <v>383</v>
      </c>
      <c r="W36" t="s">
        <v>48</v>
      </c>
      <c r="X36" t="s">
        <v>852</v>
      </c>
      <c r="Y36" t="s">
        <v>414</v>
      </c>
      <c r="Z36" t="s">
        <v>404</v>
      </c>
      <c r="AA36" t="s">
        <v>51</v>
      </c>
    </row>
    <row r="37" spans="1:27">
      <c r="A37" t="s">
        <v>842</v>
      </c>
      <c r="B37" t="s">
        <v>34</v>
      </c>
      <c r="C37" t="s">
        <v>1106</v>
      </c>
      <c r="D37" t="s">
        <v>34</v>
      </c>
      <c r="E37" t="s">
        <v>34</v>
      </c>
      <c r="F37" t="s">
        <v>34</v>
      </c>
      <c r="G37" t="s">
        <v>34</v>
      </c>
      <c r="H37" t="s">
        <v>845</v>
      </c>
      <c r="I37" t="s">
        <v>846</v>
      </c>
      <c r="J37" t="s">
        <v>38</v>
      </c>
      <c r="K37" t="s">
        <v>34</v>
      </c>
      <c r="L37" t="s">
        <v>1107</v>
      </c>
      <c r="M37" t="s">
        <v>1040</v>
      </c>
      <c r="N37" t="s">
        <v>55</v>
      </c>
      <c r="O37" t="s">
        <v>132</v>
      </c>
      <c r="P37" t="s">
        <v>1106</v>
      </c>
      <c r="Q37" t="s">
        <v>1108</v>
      </c>
      <c r="R37" t="s">
        <v>1109</v>
      </c>
      <c r="S37" t="s">
        <v>1110</v>
      </c>
      <c r="T37" t="s">
        <v>1111</v>
      </c>
      <c r="U37" t="s">
        <v>1112</v>
      </c>
      <c r="V37" t="s">
        <v>392</v>
      </c>
      <c r="W37" t="s">
        <v>48</v>
      </c>
      <c r="X37" t="s">
        <v>852</v>
      </c>
      <c r="Y37" t="s">
        <v>1113</v>
      </c>
      <c r="Z37" t="s">
        <v>1106</v>
      </c>
      <c r="AA37" t="s">
        <v>51</v>
      </c>
    </row>
    <row r="38" spans="1:27">
      <c r="A38" t="s">
        <v>842</v>
      </c>
      <c r="B38" t="s">
        <v>34</v>
      </c>
      <c r="C38" t="s">
        <v>1114</v>
      </c>
      <c r="D38" t="s">
        <v>34</v>
      </c>
      <c r="E38" t="s">
        <v>34</v>
      </c>
      <c r="F38" t="s">
        <v>34</v>
      </c>
      <c r="G38" t="s">
        <v>34</v>
      </c>
      <c r="H38" t="s">
        <v>845</v>
      </c>
      <c r="I38" t="s">
        <v>846</v>
      </c>
      <c r="J38" t="s">
        <v>38</v>
      </c>
      <c r="K38" t="s">
        <v>34</v>
      </c>
      <c r="L38" t="s">
        <v>1115</v>
      </c>
      <c r="M38" t="s">
        <v>1116</v>
      </c>
      <c r="N38" t="s">
        <v>55</v>
      </c>
      <c r="O38" t="s">
        <v>1117</v>
      </c>
      <c r="P38" t="s">
        <v>1114</v>
      </c>
      <c r="Q38" t="s">
        <v>987</v>
      </c>
      <c r="R38" t="s">
        <v>1118</v>
      </c>
      <c r="S38" t="s">
        <v>1119</v>
      </c>
      <c r="T38" t="s">
        <v>1120</v>
      </c>
      <c r="U38" t="s">
        <v>1121</v>
      </c>
      <c r="V38" t="s">
        <v>403</v>
      </c>
      <c r="W38" t="s">
        <v>48</v>
      </c>
      <c r="X38" t="s">
        <v>852</v>
      </c>
      <c r="Y38" t="s">
        <v>1122</v>
      </c>
      <c r="Z38" t="s">
        <v>1114</v>
      </c>
      <c r="AA38" t="s">
        <v>51</v>
      </c>
    </row>
    <row r="39" spans="1:27">
      <c r="A39" t="s">
        <v>842</v>
      </c>
      <c r="B39" t="s">
        <v>34</v>
      </c>
      <c r="C39" t="s">
        <v>1123</v>
      </c>
      <c r="D39" t="s">
        <v>34</v>
      </c>
      <c r="E39" t="s">
        <v>34</v>
      </c>
      <c r="F39" t="s">
        <v>34</v>
      </c>
      <c r="G39" t="s">
        <v>34</v>
      </c>
      <c r="H39" t="s">
        <v>845</v>
      </c>
      <c r="I39" t="s">
        <v>846</v>
      </c>
      <c r="J39" t="s">
        <v>38</v>
      </c>
      <c r="K39" t="s">
        <v>34</v>
      </c>
      <c r="L39" t="s">
        <v>1124</v>
      </c>
      <c r="M39" t="s">
        <v>1125</v>
      </c>
      <c r="N39" t="s">
        <v>55</v>
      </c>
      <c r="O39" t="s">
        <v>1126</v>
      </c>
      <c r="P39" t="s">
        <v>1123</v>
      </c>
      <c r="Q39" t="s">
        <v>388</v>
      </c>
      <c r="R39" t="s">
        <v>1127</v>
      </c>
      <c r="S39" t="s">
        <v>1128</v>
      </c>
      <c r="T39" t="s">
        <v>1129</v>
      </c>
      <c r="U39" t="s">
        <v>1130</v>
      </c>
      <c r="V39" t="s">
        <v>413</v>
      </c>
      <c r="W39" t="s">
        <v>48</v>
      </c>
      <c r="X39" t="s">
        <v>852</v>
      </c>
      <c r="Y39" t="s">
        <v>1113</v>
      </c>
      <c r="Z39" t="s">
        <v>1123</v>
      </c>
      <c r="AA39" t="s">
        <v>51</v>
      </c>
    </row>
    <row r="40" spans="1:27">
      <c r="A40" t="s">
        <v>842</v>
      </c>
      <c r="B40" t="s">
        <v>34</v>
      </c>
      <c r="C40" t="s">
        <v>1131</v>
      </c>
      <c r="D40" t="s">
        <v>34</v>
      </c>
      <c r="E40" t="s">
        <v>34</v>
      </c>
      <c r="F40" t="s">
        <v>34</v>
      </c>
      <c r="G40" t="s">
        <v>34</v>
      </c>
      <c r="H40" t="s">
        <v>845</v>
      </c>
      <c r="I40" t="s">
        <v>846</v>
      </c>
      <c r="J40" t="s">
        <v>38</v>
      </c>
      <c r="K40" t="s">
        <v>34</v>
      </c>
      <c r="L40" t="s">
        <v>1132</v>
      </c>
      <c r="M40" t="s">
        <v>1133</v>
      </c>
      <c r="N40" t="s">
        <v>55</v>
      </c>
      <c r="O40" t="s">
        <v>417</v>
      </c>
      <c r="P40" t="s">
        <v>1131</v>
      </c>
      <c r="Q40" t="s">
        <v>1134</v>
      </c>
      <c r="R40" t="s">
        <v>1135</v>
      </c>
      <c r="S40" t="s">
        <v>1136</v>
      </c>
      <c r="T40" t="s">
        <v>1137</v>
      </c>
      <c r="U40" t="s">
        <v>1138</v>
      </c>
      <c r="V40" t="s">
        <v>423</v>
      </c>
      <c r="W40" t="s">
        <v>48</v>
      </c>
      <c r="X40" t="s">
        <v>852</v>
      </c>
      <c r="Y40" t="s">
        <v>871</v>
      </c>
      <c r="Z40" t="s">
        <v>1131</v>
      </c>
      <c r="AA40" t="s">
        <v>51</v>
      </c>
    </row>
    <row r="41" spans="1:27">
      <c r="A41" t="s">
        <v>842</v>
      </c>
      <c r="B41" t="s">
        <v>34</v>
      </c>
      <c r="C41" t="s">
        <v>855</v>
      </c>
      <c r="D41" t="s">
        <v>34</v>
      </c>
      <c r="E41" t="s">
        <v>34</v>
      </c>
      <c r="F41" t="s">
        <v>34</v>
      </c>
      <c r="G41" t="s">
        <v>34</v>
      </c>
      <c r="H41" t="s">
        <v>845</v>
      </c>
      <c r="I41" t="s">
        <v>846</v>
      </c>
      <c r="J41" t="s">
        <v>38</v>
      </c>
      <c r="K41" t="s">
        <v>34</v>
      </c>
      <c r="L41" t="s">
        <v>1139</v>
      </c>
      <c r="M41" t="s">
        <v>1140</v>
      </c>
      <c r="N41" t="s">
        <v>55</v>
      </c>
      <c r="O41" t="s">
        <v>357</v>
      </c>
      <c r="P41" t="s">
        <v>855</v>
      </c>
      <c r="Q41" t="s">
        <v>1141</v>
      </c>
      <c r="R41" t="s">
        <v>343</v>
      </c>
      <c r="S41" t="s">
        <v>1021</v>
      </c>
      <c r="T41" t="s">
        <v>1142</v>
      </c>
      <c r="U41" t="s">
        <v>1143</v>
      </c>
      <c r="V41" t="s">
        <v>431</v>
      </c>
      <c r="W41" t="s">
        <v>48</v>
      </c>
      <c r="X41" t="s">
        <v>852</v>
      </c>
      <c r="Y41" t="s">
        <v>863</v>
      </c>
      <c r="Z41" t="s">
        <v>855</v>
      </c>
      <c r="AA41" t="s">
        <v>51</v>
      </c>
    </row>
    <row r="42" spans="1:27">
      <c r="A42" t="s">
        <v>842</v>
      </c>
      <c r="B42" t="s">
        <v>34</v>
      </c>
      <c r="C42" t="s">
        <v>1144</v>
      </c>
      <c r="D42" t="s">
        <v>34</v>
      </c>
      <c r="E42" t="s">
        <v>34</v>
      </c>
      <c r="F42" t="s">
        <v>34</v>
      </c>
      <c r="G42" t="s">
        <v>34</v>
      </c>
      <c r="H42" t="s">
        <v>845</v>
      </c>
      <c r="I42" t="s">
        <v>846</v>
      </c>
      <c r="J42" t="s">
        <v>38</v>
      </c>
      <c r="K42" t="s">
        <v>34</v>
      </c>
      <c r="L42" t="s">
        <v>1145</v>
      </c>
      <c r="M42" t="s">
        <v>1146</v>
      </c>
      <c r="N42" t="s">
        <v>55</v>
      </c>
      <c r="O42" t="s">
        <v>434</v>
      </c>
      <c r="P42" t="s">
        <v>1144</v>
      </c>
      <c r="Q42" t="s">
        <v>773</v>
      </c>
      <c r="R42" t="s">
        <v>1147</v>
      </c>
      <c r="S42" t="s">
        <v>428</v>
      </c>
      <c r="T42" t="s">
        <v>1148</v>
      </c>
      <c r="U42" t="s">
        <v>1149</v>
      </c>
      <c r="V42" t="s">
        <v>438</v>
      </c>
      <c r="W42" t="s">
        <v>48</v>
      </c>
      <c r="X42" t="s">
        <v>852</v>
      </c>
      <c r="Y42" t="s">
        <v>863</v>
      </c>
      <c r="Z42" t="s">
        <v>1144</v>
      </c>
      <c r="AA42" t="s">
        <v>51</v>
      </c>
    </row>
    <row r="43" spans="1:27">
      <c r="A43" t="s">
        <v>842</v>
      </c>
      <c r="B43" t="s">
        <v>34</v>
      </c>
      <c r="C43" t="s">
        <v>1150</v>
      </c>
      <c r="D43" t="s">
        <v>34</v>
      </c>
      <c r="E43" t="s">
        <v>34</v>
      </c>
      <c r="F43" t="s">
        <v>34</v>
      </c>
      <c r="G43" t="s">
        <v>34</v>
      </c>
      <c r="H43" t="s">
        <v>845</v>
      </c>
      <c r="I43" t="s">
        <v>846</v>
      </c>
      <c r="J43" t="s">
        <v>38</v>
      </c>
      <c r="K43" t="s">
        <v>34</v>
      </c>
      <c r="L43" t="s">
        <v>1151</v>
      </c>
      <c r="M43" t="s">
        <v>1152</v>
      </c>
      <c r="N43" t="s">
        <v>442</v>
      </c>
      <c r="O43" t="s">
        <v>485</v>
      </c>
      <c r="P43" t="s">
        <v>1150</v>
      </c>
      <c r="Q43" t="s">
        <v>1153</v>
      </c>
      <c r="R43" t="s">
        <v>592</v>
      </c>
      <c r="S43" t="s">
        <v>448</v>
      </c>
      <c r="T43" t="s">
        <v>1154</v>
      </c>
      <c r="U43" t="s">
        <v>685</v>
      </c>
      <c r="V43" t="s">
        <v>1155</v>
      </c>
      <c r="W43" t="s">
        <v>48</v>
      </c>
      <c r="X43" t="s">
        <v>852</v>
      </c>
      <c r="Y43" t="s">
        <v>414</v>
      </c>
      <c r="Z43" t="s">
        <v>1150</v>
      </c>
      <c r="AA43" t="s">
        <v>51</v>
      </c>
    </row>
    <row r="44" spans="1:27">
      <c r="A44" t="s">
        <v>842</v>
      </c>
      <c r="B44" t="s">
        <v>34</v>
      </c>
      <c r="C44" t="s">
        <v>1156</v>
      </c>
      <c r="D44" t="s">
        <v>34</v>
      </c>
      <c r="E44" t="s">
        <v>34</v>
      </c>
      <c r="F44" t="s">
        <v>34</v>
      </c>
      <c r="G44" t="s">
        <v>34</v>
      </c>
      <c r="H44" t="s">
        <v>845</v>
      </c>
      <c r="I44" t="s">
        <v>846</v>
      </c>
      <c r="J44" t="s">
        <v>38</v>
      </c>
      <c r="K44" t="s">
        <v>34</v>
      </c>
      <c r="L44" t="s">
        <v>1157</v>
      </c>
      <c r="M44" t="s">
        <v>1158</v>
      </c>
      <c r="N44" t="s">
        <v>442</v>
      </c>
      <c r="O44" t="s">
        <v>1159</v>
      </c>
      <c r="P44" t="s">
        <v>1156</v>
      </c>
      <c r="Q44" t="s">
        <v>608</v>
      </c>
      <c r="R44" t="s">
        <v>519</v>
      </c>
      <c r="S44" t="s">
        <v>1160</v>
      </c>
      <c r="T44" t="s">
        <v>1161</v>
      </c>
      <c r="U44" t="s">
        <v>380</v>
      </c>
      <c r="V44" t="s">
        <v>449</v>
      </c>
      <c r="W44" t="s">
        <v>48</v>
      </c>
      <c r="X44" t="s">
        <v>852</v>
      </c>
      <c r="Y44" t="s">
        <v>1162</v>
      </c>
      <c r="Z44" t="s">
        <v>1156</v>
      </c>
      <c r="AA44" t="s">
        <v>51</v>
      </c>
    </row>
    <row r="45" spans="1:27">
      <c r="A45" t="s">
        <v>842</v>
      </c>
      <c r="B45" t="s">
        <v>34</v>
      </c>
      <c r="C45" t="s">
        <v>1163</v>
      </c>
      <c r="D45" t="s">
        <v>34</v>
      </c>
      <c r="E45" t="s">
        <v>34</v>
      </c>
      <c r="F45" t="s">
        <v>34</v>
      </c>
      <c r="G45" t="s">
        <v>34</v>
      </c>
      <c r="H45" t="s">
        <v>845</v>
      </c>
      <c r="I45" t="s">
        <v>846</v>
      </c>
      <c r="J45" t="s">
        <v>38</v>
      </c>
      <c r="K45" t="s">
        <v>34</v>
      </c>
      <c r="L45" t="s">
        <v>1164</v>
      </c>
      <c r="M45" t="s">
        <v>599</v>
      </c>
      <c r="N45" t="s">
        <v>442</v>
      </c>
      <c r="O45" t="s">
        <v>443</v>
      </c>
      <c r="P45" t="s">
        <v>1163</v>
      </c>
      <c r="Q45" t="s">
        <v>1165</v>
      </c>
      <c r="R45" t="s">
        <v>1166</v>
      </c>
      <c r="S45" t="s">
        <v>592</v>
      </c>
      <c r="T45" t="s">
        <v>1167</v>
      </c>
      <c r="U45" t="s">
        <v>1168</v>
      </c>
      <c r="V45" t="s">
        <v>458</v>
      </c>
      <c r="W45" t="s">
        <v>48</v>
      </c>
      <c r="X45" t="s">
        <v>852</v>
      </c>
      <c r="Y45" t="s">
        <v>1169</v>
      </c>
      <c r="Z45" t="s">
        <v>1163</v>
      </c>
      <c r="AA45" t="s">
        <v>51</v>
      </c>
    </row>
    <row r="46" spans="1:27">
      <c r="A46" t="s">
        <v>842</v>
      </c>
      <c r="B46" t="s">
        <v>34</v>
      </c>
      <c r="C46" t="s">
        <v>1170</v>
      </c>
      <c r="D46" t="s">
        <v>34</v>
      </c>
      <c r="E46" t="s">
        <v>34</v>
      </c>
      <c r="F46" t="s">
        <v>34</v>
      </c>
      <c r="G46" t="s">
        <v>34</v>
      </c>
      <c r="H46" t="s">
        <v>845</v>
      </c>
      <c r="I46" t="s">
        <v>846</v>
      </c>
      <c r="J46" t="s">
        <v>38</v>
      </c>
      <c r="K46" t="s">
        <v>34</v>
      </c>
      <c r="L46" t="s">
        <v>669</v>
      </c>
      <c r="M46" t="s">
        <v>599</v>
      </c>
      <c r="N46" t="s">
        <v>442</v>
      </c>
      <c r="O46" t="s">
        <v>443</v>
      </c>
      <c r="P46" t="s">
        <v>1170</v>
      </c>
      <c r="Q46" t="s">
        <v>1165</v>
      </c>
      <c r="R46" t="s">
        <v>1166</v>
      </c>
      <c r="S46" t="s">
        <v>579</v>
      </c>
      <c r="T46" t="s">
        <v>645</v>
      </c>
      <c r="U46" t="s">
        <v>1168</v>
      </c>
      <c r="V46" t="s">
        <v>463</v>
      </c>
      <c r="W46" t="s">
        <v>48</v>
      </c>
      <c r="X46" t="s">
        <v>852</v>
      </c>
      <c r="Y46" t="s">
        <v>1171</v>
      </c>
      <c r="Z46" t="s">
        <v>1170</v>
      </c>
      <c r="AA46" t="s">
        <v>51</v>
      </c>
    </row>
    <row r="47" spans="1:27">
      <c r="A47" t="s">
        <v>842</v>
      </c>
      <c r="B47" t="s">
        <v>34</v>
      </c>
      <c r="C47" t="s">
        <v>1172</v>
      </c>
      <c r="D47" t="s">
        <v>34</v>
      </c>
      <c r="E47" t="s">
        <v>34</v>
      </c>
      <c r="F47" t="s">
        <v>34</v>
      </c>
      <c r="G47" t="s">
        <v>34</v>
      </c>
      <c r="H47" t="s">
        <v>845</v>
      </c>
      <c r="I47" t="s">
        <v>846</v>
      </c>
      <c r="J47" t="s">
        <v>38</v>
      </c>
      <c r="K47" t="s">
        <v>34</v>
      </c>
      <c r="L47" t="s">
        <v>246</v>
      </c>
      <c r="M47" t="s">
        <v>701</v>
      </c>
      <c r="N47" t="s">
        <v>442</v>
      </c>
      <c r="O47" t="s">
        <v>454</v>
      </c>
      <c r="P47" t="s">
        <v>1172</v>
      </c>
      <c r="Q47" t="s">
        <v>1165</v>
      </c>
      <c r="R47" t="s">
        <v>486</v>
      </c>
      <c r="S47" t="s">
        <v>456</v>
      </c>
      <c r="T47" t="s">
        <v>1173</v>
      </c>
      <c r="U47" t="s">
        <v>537</v>
      </c>
      <c r="V47" t="s">
        <v>469</v>
      </c>
      <c r="W47" t="s">
        <v>48</v>
      </c>
      <c r="X47" t="s">
        <v>852</v>
      </c>
      <c r="Y47" t="s">
        <v>1174</v>
      </c>
      <c r="Z47" t="s">
        <v>1172</v>
      </c>
      <c r="AA47" t="s">
        <v>51</v>
      </c>
    </row>
    <row r="48" spans="1:27">
      <c r="A48" t="s">
        <v>842</v>
      </c>
      <c r="B48" t="s">
        <v>34</v>
      </c>
      <c r="C48" t="s">
        <v>1175</v>
      </c>
      <c r="D48" t="s">
        <v>34</v>
      </c>
      <c r="E48" t="s">
        <v>34</v>
      </c>
      <c r="F48" t="s">
        <v>34</v>
      </c>
      <c r="G48" t="s">
        <v>34</v>
      </c>
      <c r="H48" t="s">
        <v>845</v>
      </c>
      <c r="I48" t="s">
        <v>846</v>
      </c>
      <c r="J48" t="s">
        <v>38</v>
      </c>
      <c r="K48" t="s">
        <v>34</v>
      </c>
      <c r="L48" t="s">
        <v>1176</v>
      </c>
      <c r="M48" t="s">
        <v>535</v>
      </c>
      <c r="N48" t="s">
        <v>442</v>
      </c>
      <c r="O48" t="s">
        <v>454</v>
      </c>
      <c r="P48" t="s">
        <v>1175</v>
      </c>
      <c r="Q48" t="s">
        <v>541</v>
      </c>
      <c r="R48" t="s">
        <v>1153</v>
      </c>
      <c r="S48" t="s">
        <v>456</v>
      </c>
      <c r="T48" t="s">
        <v>640</v>
      </c>
      <c r="U48" t="s">
        <v>707</v>
      </c>
      <c r="V48" t="s">
        <v>480</v>
      </c>
      <c r="W48" t="s">
        <v>48</v>
      </c>
      <c r="X48" t="s">
        <v>852</v>
      </c>
      <c r="Y48" t="s">
        <v>1177</v>
      </c>
      <c r="Z48" t="s">
        <v>1175</v>
      </c>
      <c r="AA48" t="s">
        <v>51</v>
      </c>
    </row>
    <row r="49" spans="1:27">
      <c r="A49" t="s">
        <v>842</v>
      </c>
      <c r="B49" t="s">
        <v>34</v>
      </c>
      <c r="C49" t="s">
        <v>1178</v>
      </c>
      <c r="D49" t="s">
        <v>34</v>
      </c>
      <c r="E49" t="s">
        <v>34</v>
      </c>
      <c r="F49" t="s">
        <v>34</v>
      </c>
      <c r="G49" t="s">
        <v>34</v>
      </c>
      <c r="H49" t="s">
        <v>845</v>
      </c>
      <c r="I49" t="s">
        <v>846</v>
      </c>
      <c r="J49" t="s">
        <v>38</v>
      </c>
      <c r="K49" t="s">
        <v>34</v>
      </c>
      <c r="L49" t="s">
        <v>1179</v>
      </c>
      <c r="M49" t="s">
        <v>734</v>
      </c>
      <c r="N49" t="s">
        <v>442</v>
      </c>
      <c r="O49" t="s">
        <v>1180</v>
      </c>
      <c r="P49" t="s">
        <v>1178</v>
      </c>
      <c r="Q49" t="s">
        <v>446</v>
      </c>
      <c r="R49" t="s">
        <v>549</v>
      </c>
      <c r="S49" t="s">
        <v>593</v>
      </c>
      <c r="T49" t="s">
        <v>627</v>
      </c>
      <c r="U49" t="s">
        <v>408</v>
      </c>
      <c r="V49" t="s">
        <v>489</v>
      </c>
      <c r="W49" t="s">
        <v>48</v>
      </c>
      <c r="X49" t="s">
        <v>852</v>
      </c>
      <c r="Y49" t="s">
        <v>1181</v>
      </c>
      <c r="Z49" t="s">
        <v>1178</v>
      </c>
      <c r="AA49" t="s">
        <v>51</v>
      </c>
    </row>
    <row r="50" spans="1:27">
      <c r="A50" t="s">
        <v>842</v>
      </c>
      <c r="B50" t="s">
        <v>34</v>
      </c>
      <c r="C50" t="s">
        <v>1182</v>
      </c>
      <c r="D50" t="s">
        <v>34</v>
      </c>
      <c r="E50" t="s">
        <v>34</v>
      </c>
      <c r="F50" t="s">
        <v>34</v>
      </c>
      <c r="G50" t="s">
        <v>34</v>
      </c>
      <c r="H50" t="s">
        <v>845</v>
      </c>
      <c r="I50" t="s">
        <v>846</v>
      </c>
      <c r="J50" t="s">
        <v>38</v>
      </c>
      <c r="K50" t="s">
        <v>34</v>
      </c>
      <c r="L50" t="s">
        <v>1183</v>
      </c>
      <c r="M50" t="s">
        <v>701</v>
      </c>
      <c r="N50" t="s">
        <v>442</v>
      </c>
      <c r="O50" t="s">
        <v>454</v>
      </c>
      <c r="P50" t="s">
        <v>1182</v>
      </c>
      <c r="Q50" t="s">
        <v>1165</v>
      </c>
      <c r="R50" t="s">
        <v>1166</v>
      </c>
      <c r="S50" t="s">
        <v>592</v>
      </c>
      <c r="T50" t="s">
        <v>645</v>
      </c>
      <c r="U50" t="s">
        <v>1168</v>
      </c>
      <c r="V50" t="s">
        <v>495</v>
      </c>
      <c r="W50" t="s">
        <v>48</v>
      </c>
      <c r="X50" t="s">
        <v>852</v>
      </c>
      <c r="Y50" t="s">
        <v>1184</v>
      </c>
      <c r="Z50" t="s">
        <v>1182</v>
      </c>
      <c r="AA50" t="s">
        <v>51</v>
      </c>
    </row>
    <row r="51" spans="1:27">
      <c r="A51" t="s">
        <v>842</v>
      </c>
      <c r="B51" t="s">
        <v>34</v>
      </c>
      <c r="C51" t="s">
        <v>1185</v>
      </c>
      <c r="D51" t="s">
        <v>34</v>
      </c>
      <c r="E51" t="s">
        <v>34</v>
      </c>
      <c r="F51" t="s">
        <v>34</v>
      </c>
      <c r="G51" t="s">
        <v>34</v>
      </c>
      <c r="H51" t="s">
        <v>845</v>
      </c>
      <c r="I51" t="s">
        <v>846</v>
      </c>
      <c r="J51" t="s">
        <v>38</v>
      </c>
      <c r="K51" t="s">
        <v>34</v>
      </c>
      <c r="L51" t="s">
        <v>1186</v>
      </c>
      <c r="M51" t="s">
        <v>701</v>
      </c>
      <c r="N51" t="s">
        <v>442</v>
      </c>
      <c r="O51" t="s">
        <v>454</v>
      </c>
      <c r="P51" t="s">
        <v>1185</v>
      </c>
      <c r="Q51" t="s">
        <v>541</v>
      </c>
      <c r="R51" t="s">
        <v>486</v>
      </c>
      <c r="S51" t="s">
        <v>592</v>
      </c>
      <c r="T51" t="s">
        <v>645</v>
      </c>
      <c r="U51" t="s">
        <v>1187</v>
      </c>
      <c r="V51" t="s">
        <v>499</v>
      </c>
      <c r="W51" t="s">
        <v>48</v>
      </c>
      <c r="X51" t="s">
        <v>852</v>
      </c>
      <c r="Y51" t="s">
        <v>1188</v>
      </c>
      <c r="Z51" t="s">
        <v>1185</v>
      </c>
      <c r="AA51" t="s">
        <v>51</v>
      </c>
    </row>
    <row r="52" spans="1:27">
      <c r="A52" t="s">
        <v>842</v>
      </c>
      <c r="B52" t="s">
        <v>34</v>
      </c>
      <c r="C52" t="s">
        <v>1189</v>
      </c>
      <c r="D52" t="s">
        <v>34</v>
      </c>
      <c r="E52" t="s">
        <v>34</v>
      </c>
      <c r="F52" t="s">
        <v>34</v>
      </c>
      <c r="G52" t="s">
        <v>34</v>
      </c>
      <c r="H52" t="s">
        <v>845</v>
      </c>
      <c r="I52" t="s">
        <v>846</v>
      </c>
      <c r="J52" t="s">
        <v>38</v>
      </c>
      <c r="K52" t="s">
        <v>34</v>
      </c>
      <c r="L52" t="s">
        <v>1190</v>
      </c>
      <c r="M52" t="s">
        <v>484</v>
      </c>
      <c r="N52" t="s">
        <v>442</v>
      </c>
      <c r="O52" t="s">
        <v>454</v>
      </c>
      <c r="P52" t="s">
        <v>1189</v>
      </c>
      <c r="Q52" t="s">
        <v>1191</v>
      </c>
      <c r="R52" t="s">
        <v>477</v>
      </c>
      <c r="S52" t="s">
        <v>510</v>
      </c>
      <c r="T52" t="s">
        <v>44</v>
      </c>
      <c r="U52" t="s">
        <v>602</v>
      </c>
      <c r="V52" t="s">
        <v>503</v>
      </c>
      <c r="W52" t="s">
        <v>48</v>
      </c>
      <c r="X52" t="s">
        <v>852</v>
      </c>
      <c r="Y52" t="s">
        <v>1192</v>
      </c>
      <c r="Z52" t="s">
        <v>1189</v>
      </c>
      <c r="AA52" t="s">
        <v>51</v>
      </c>
    </row>
    <row r="53" spans="1:27">
      <c r="A53" t="s">
        <v>842</v>
      </c>
      <c r="B53" t="s">
        <v>34</v>
      </c>
      <c r="C53" t="s">
        <v>1193</v>
      </c>
      <c r="D53" t="s">
        <v>34</v>
      </c>
      <c r="E53" t="s">
        <v>34</v>
      </c>
      <c r="F53" t="s">
        <v>34</v>
      </c>
      <c r="G53" t="s">
        <v>34</v>
      </c>
      <c r="H53" t="s">
        <v>845</v>
      </c>
      <c r="I53" t="s">
        <v>846</v>
      </c>
      <c r="J53" t="s">
        <v>38</v>
      </c>
      <c r="K53" t="s">
        <v>34</v>
      </c>
      <c r="L53" t="s">
        <v>1194</v>
      </c>
      <c r="M53" t="s">
        <v>777</v>
      </c>
      <c r="N53" t="s">
        <v>442</v>
      </c>
      <c r="O53" t="s">
        <v>443</v>
      </c>
      <c r="P53" t="s">
        <v>1193</v>
      </c>
      <c r="Q53" t="s">
        <v>591</v>
      </c>
      <c r="R53" t="s">
        <v>446</v>
      </c>
      <c r="S53" t="s">
        <v>608</v>
      </c>
      <c r="T53" t="s">
        <v>44</v>
      </c>
      <c r="U53" t="s">
        <v>1195</v>
      </c>
      <c r="V53" t="s">
        <v>512</v>
      </c>
      <c r="W53" t="s">
        <v>48</v>
      </c>
      <c r="X53" t="s">
        <v>852</v>
      </c>
      <c r="Y53" t="s">
        <v>1196</v>
      </c>
      <c r="Z53" t="s">
        <v>1193</v>
      </c>
      <c r="AA53" t="s">
        <v>51</v>
      </c>
    </row>
    <row r="54" spans="1:27">
      <c r="A54" t="s">
        <v>842</v>
      </c>
      <c r="B54" t="s">
        <v>34</v>
      </c>
      <c r="C54" t="s">
        <v>1197</v>
      </c>
      <c r="D54" t="s">
        <v>34</v>
      </c>
      <c r="E54" t="s">
        <v>34</v>
      </c>
      <c r="F54" t="s">
        <v>34</v>
      </c>
      <c r="G54" t="s">
        <v>34</v>
      </c>
      <c r="H54" t="s">
        <v>845</v>
      </c>
      <c r="I54" t="s">
        <v>846</v>
      </c>
      <c r="J54" t="s">
        <v>38</v>
      </c>
      <c r="K54" t="s">
        <v>34</v>
      </c>
      <c r="L54" t="s">
        <v>1198</v>
      </c>
      <c r="M54" t="s">
        <v>644</v>
      </c>
      <c r="N54" t="s">
        <v>442</v>
      </c>
      <c r="O54" t="s">
        <v>1199</v>
      </c>
      <c r="P54" t="s">
        <v>1197</v>
      </c>
      <c r="Q54" t="s">
        <v>476</v>
      </c>
      <c r="R54" t="s">
        <v>446</v>
      </c>
      <c r="S54" t="s">
        <v>510</v>
      </c>
      <c r="T54" t="s">
        <v>468</v>
      </c>
      <c r="U54" t="s">
        <v>672</v>
      </c>
      <c r="V54" t="s">
        <v>520</v>
      </c>
      <c r="W54" t="s">
        <v>48</v>
      </c>
      <c r="X54" t="s">
        <v>852</v>
      </c>
      <c r="Y54" t="s">
        <v>1200</v>
      </c>
      <c r="Z54" t="s">
        <v>1197</v>
      </c>
      <c r="AA54" t="s">
        <v>51</v>
      </c>
    </row>
    <row r="55" spans="1:27">
      <c r="A55" t="s">
        <v>842</v>
      </c>
      <c r="B55" t="s">
        <v>34</v>
      </c>
      <c r="C55" t="s">
        <v>1201</v>
      </c>
      <c r="D55" t="s">
        <v>34</v>
      </c>
      <c r="E55" t="s">
        <v>34</v>
      </c>
      <c r="F55" t="s">
        <v>34</v>
      </c>
      <c r="G55" t="s">
        <v>34</v>
      </c>
      <c r="H55" t="s">
        <v>845</v>
      </c>
      <c r="I55" t="s">
        <v>846</v>
      </c>
      <c r="J55" t="s">
        <v>38</v>
      </c>
      <c r="K55" t="s">
        <v>34</v>
      </c>
      <c r="L55" t="s">
        <v>1202</v>
      </c>
      <c r="M55" t="s">
        <v>777</v>
      </c>
      <c r="N55" t="s">
        <v>442</v>
      </c>
      <c r="O55" t="s">
        <v>443</v>
      </c>
      <c r="P55" t="s">
        <v>1201</v>
      </c>
      <c r="Q55" t="s">
        <v>591</v>
      </c>
      <c r="R55" t="s">
        <v>446</v>
      </c>
      <c r="S55" t="s">
        <v>510</v>
      </c>
      <c r="T55" t="s">
        <v>569</v>
      </c>
      <c r="U55" t="s">
        <v>1203</v>
      </c>
      <c r="V55" t="s">
        <v>527</v>
      </c>
      <c r="W55" t="s">
        <v>48</v>
      </c>
      <c r="X55" t="s">
        <v>852</v>
      </c>
      <c r="Y55" t="s">
        <v>1196</v>
      </c>
      <c r="Z55" t="s">
        <v>1201</v>
      </c>
      <c r="AA55" t="s">
        <v>51</v>
      </c>
    </row>
    <row r="56" spans="1:27">
      <c r="A56" t="s">
        <v>842</v>
      </c>
      <c r="B56" t="s">
        <v>34</v>
      </c>
      <c r="C56" t="s">
        <v>1204</v>
      </c>
      <c r="D56" t="s">
        <v>34</v>
      </c>
      <c r="E56" t="s">
        <v>34</v>
      </c>
      <c r="F56" t="s">
        <v>34</v>
      </c>
      <c r="G56" t="s">
        <v>34</v>
      </c>
      <c r="H56" t="s">
        <v>845</v>
      </c>
      <c r="I56" t="s">
        <v>846</v>
      </c>
      <c r="J56" t="s">
        <v>38</v>
      </c>
      <c r="K56" t="s">
        <v>34</v>
      </c>
      <c r="L56" t="s">
        <v>796</v>
      </c>
      <c r="M56" t="s">
        <v>644</v>
      </c>
      <c r="N56" t="s">
        <v>442</v>
      </c>
      <c r="O56" t="s">
        <v>443</v>
      </c>
      <c r="P56" t="s">
        <v>1204</v>
      </c>
      <c r="Q56" t="s">
        <v>591</v>
      </c>
      <c r="R56" t="s">
        <v>446</v>
      </c>
      <c r="S56" t="s">
        <v>549</v>
      </c>
      <c r="T56" t="s">
        <v>569</v>
      </c>
      <c r="U56" t="s">
        <v>837</v>
      </c>
      <c r="V56" t="s">
        <v>532</v>
      </c>
      <c r="W56" t="s">
        <v>48</v>
      </c>
      <c r="X56" t="s">
        <v>852</v>
      </c>
      <c r="Y56" t="s">
        <v>1200</v>
      </c>
      <c r="Z56" t="s">
        <v>1204</v>
      </c>
      <c r="AA56" t="s">
        <v>51</v>
      </c>
    </row>
    <row r="57" spans="1:27">
      <c r="A57" t="s">
        <v>842</v>
      </c>
      <c r="B57" t="s">
        <v>34</v>
      </c>
      <c r="C57" t="s">
        <v>1204</v>
      </c>
      <c r="D57" t="s">
        <v>34</v>
      </c>
      <c r="E57" t="s">
        <v>34</v>
      </c>
      <c r="F57" t="s">
        <v>34</v>
      </c>
      <c r="G57" t="s">
        <v>34</v>
      </c>
      <c r="H57" t="s">
        <v>845</v>
      </c>
      <c r="I57" t="s">
        <v>846</v>
      </c>
      <c r="J57" t="s">
        <v>38</v>
      </c>
      <c r="K57" t="s">
        <v>34</v>
      </c>
      <c r="L57" t="s">
        <v>1186</v>
      </c>
      <c r="M57" t="s">
        <v>801</v>
      </c>
      <c r="N57" t="s">
        <v>442</v>
      </c>
      <c r="O57" t="s">
        <v>1199</v>
      </c>
      <c r="P57" t="s">
        <v>1204</v>
      </c>
      <c r="Q57" t="s">
        <v>476</v>
      </c>
      <c r="R57" t="s">
        <v>633</v>
      </c>
      <c r="S57" t="s">
        <v>518</v>
      </c>
      <c r="T57" t="s">
        <v>494</v>
      </c>
      <c r="U57" t="s">
        <v>1205</v>
      </c>
      <c r="V57" t="s">
        <v>538</v>
      </c>
      <c r="W57" t="s">
        <v>48</v>
      </c>
      <c r="X57" t="s">
        <v>852</v>
      </c>
      <c r="Y57" t="s">
        <v>1200</v>
      </c>
      <c r="Z57" t="s">
        <v>1204</v>
      </c>
      <c r="AA57" t="s">
        <v>51</v>
      </c>
    </row>
    <row r="58" spans="1:27">
      <c r="A58" t="s">
        <v>842</v>
      </c>
      <c r="B58" t="s">
        <v>34</v>
      </c>
      <c r="C58" t="s">
        <v>1193</v>
      </c>
      <c r="D58" t="s">
        <v>34</v>
      </c>
      <c r="E58" t="s">
        <v>34</v>
      </c>
      <c r="F58" t="s">
        <v>34</v>
      </c>
      <c r="G58" t="s">
        <v>34</v>
      </c>
      <c r="H58" t="s">
        <v>845</v>
      </c>
      <c r="I58" t="s">
        <v>846</v>
      </c>
      <c r="J58" t="s">
        <v>38</v>
      </c>
      <c r="K58" t="s">
        <v>34</v>
      </c>
      <c r="L58" t="s">
        <v>1206</v>
      </c>
      <c r="M58" t="s">
        <v>644</v>
      </c>
      <c r="N58" t="s">
        <v>442</v>
      </c>
      <c r="O58" t="s">
        <v>1199</v>
      </c>
      <c r="P58" t="s">
        <v>1193</v>
      </c>
      <c r="Q58" t="s">
        <v>476</v>
      </c>
      <c r="R58" t="s">
        <v>446</v>
      </c>
      <c r="S58" t="s">
        <v>510</v>
      </c>
      <c r="T58" t="s">
        <v>569</v>
      </c>
      <c r="U58" t="s">
        <v>1203</v>
      </c>
      <c r="V58" t="s">
        <v>543</v>
      </c>
      <c r="W58" t="s">
        <v>48</v>
      </c>
      <c r="X58" t="s">
        <v>852</v>
      </c>
      <c r="Y58" t="s">
        <v>1196</v>
      </c>
      <c r="Z58" t="s">
        <v>1193</v>
      </c>
      <c r="AA58" t="s">
        <v>51</v>
      </c>
    </row>
    <row r="59" spans="1:27">
      <c r="A59" t="s">
        <v>842</v>
      </c>
      <c r="B59" t="s">
        <v>34</v>
      </c>
      <c r="C59" t="s">
        <v>1201</v>
      </c>
      <c r="D59" t="s">
        <v>34</v>
      </c>
      <c r="E59" t="s">
        <v>34</v>
      </c>
      <c r="F59" t="s">
        <v>34</v>
      </c>
      <c r="G59" t="s">
        <v>34</v>
      </c>
      <c r="H59" t="s">
        <v>845</v>
      </c>
      <c r="I59" t="s">
        <v>846</v>
      </c>
      <c r="J59" t="s">
        <v>38</v>
      </c>
      <c r="K59" t="s">
        <v>34</v>
      </c>
      <c r="L59" t="s">
        <v>1207</v>
      </c>
      <c r="M59" t="s">
        <v>644</v>
      </c>
      <c r="N59" t="s">
        <v>442</v>
      </c>
      <c r="O59" t="s">
        <v>1199</v>
      </c>
      <c r="P59" t="s">
        <v>1201</v>
      </c>
      <c r="Q59" t="s">
        <v>476</v>
      </c>
      <c r="R59" t="s">
        <v>455</v>
      </c>
      <c r="S59" t="s">
        <v>518</v>
      </c>
      <c r="T59" t="s">
        <v>468</v>
      </c>
      <c r="U59" t="s">
        <v>111</v>
      </c>
      <c r="V59" t="s">
        <v>546</v>
      </c>
      <c r="W59" t="s">
        <v>48</v>
      </c>
      <c r="X59" t="s">
        <v>852</v>
      </c>
      <c r="Y59" t="s">
        <v>1196</v>
      </c>
      <c r="Z59" t="s">
        <v>1201</v>
      </c>
      <c r="AA59" t="s">
        <v>51</v>
      </c>
    </row>
    <row r="60" spans="1:27">
      <c r="A60" t="s">
        <v>842</v>
      </c>
      <c r="B60" t="s">
        <v>34</v>
      </c>
      <c r="C60" t="s">
        <v>1193</v>
      </c>
      <c r="D60" t="s">
        <v>34</v>
      </c>
      <c r="E60" t="s">
        <v>34</v>
      </c>
      <c r="F60" t="s">
        <v>34</v>
      </c>
      <c r="G60" t="s">
        <v>34</v>
      </c>
      <c r="H60" t="s">
        <v>845</v>
      </c>
      <c r="I60" t="s">
        <v>846</v>
      </c>
      <c r="J60" t="s">
        <v>38</v>
      </c>
      <c r="K60" t="s">
        <v>34</v>
      </c>
      <c r="L60" t="s">
        <v>724</v>
      </c>
      <c r="M60" t="s">
        <v>644</v>
      </c>
      <c r="N60" t="s">
        <v>442</v>
      </c>
      <c r="O60" t="s">
        <v>443</v>
      </c>
      <c r="P60" t="s">
        <v>1193</v>
      </c>
      <c r="Q60" t="s">
        <v>591</v>
      </c>
      <c r="R60" t="s">
        <v>446</v>
      </c>
      <c r="S60" t="s">
        <v>549</v>
      </c>
      <c r="T60" t="s">
        <v>585</v>
      </c>
      <c r="U60" t="s">
        <v>664</v>
      </c>
      <c r="V60" t="s">
        <v>550</v>
      </c>
      <c r="W60" t="s">
        <v>48</v>
      </c>
      <c r="X60" t="s">
        <v>852</v>
      </c>
      <c r="Y60" t="s">
        <v>1196</v>
      </c>
      <c r="Z60" t="s">
        <v>1193</v>
      </c>
      <c r="AA60" t="s">
        <v>51</v>
      </c>
    </row>
    <row r="61" spans="1:27">
      <c r="A61" t="s">
        <v>842</v>
      </c>
      <c r="B61" t="s">
        <v>34</v>
      </c>
      <c r="C61" t="s">
        <v>1208</v>
      </c>
      <c r="D61" t="s">
        <v>34</v>
      </c>
      <c r="E61" t="s">
        <v>34</v>
      </c>
      <c r="F61" t="s">
        <v>34</v>
      </c>
      <c r="G61" t="s">
        <v>34</v>
      </c>
      <c r="H61" t="s">
        <v>845</v>
      </c>
      <c r="I61" t="s">
        <v>846</v>
      </c>
      <c r="J61" t="s">
        <v>38</v>
      </c>
      <c r="K61" t="s">
        <v>34</v>
      </c>
      <c r="L61" t="s">
        <v>1209</v>
      </c>
      <c r="M61" t="s">
        <v>378</v>
      </c>
      <c r="N61" t="s">
        <v>442</v>
      </c>
      <c r="O61" t="s">
        <v>1210</v>
      </c>
      <c r="P61" t="s">
        <v>1208</v>
      </c>
      <c r="Q61" t="s">
        <v>525</v>
      </c>
      <c r="R61" t="s">
        <v>457</v>
      </c>
      <c r="S61" t="s">
        <v>803</v>
      </c>
      <c r="T61" t="s">
        <v>1211</v>
      </c>
      <c r="U61" t="s">
        <v>1212</v>
      </c>
      <c r="V61" t="s">
        <v>557</v>
      </c>
      <c r="W61" t="s">
        <v>48</v>
      </c>
      <c r="X61" t="s">
        <v>852</v>
      </c>
      <c r="Y61" t="s">
        <v>933</v>
      </c>
      <c r="Z61" t="s">
        <v>1208</v>
      </c>
      <c r="AA61" t="s">
        <v>51</v>
      </c>
    </row>
    <row r="62" spans="1:27">
      <c r="A62" t="s">
        <v>842</v>
      </c>
      <c r="B62" t="s">
        <v>34</v>
      </c>
      <c r="C62" t="s">
        <v>1213</v>
      </c>
      <c r="D62" t="s">
        <v>34</v>
      </c>
      <c r="E62" t="s">
        <v>34</v>
      </c>
      <c r="F62" t="s">
        <v>34</v>
      </c>
      <c r="G62" t="s">
        <v>34</v>
      </c>
      <c r="H62" t="s">
        <v>845</v>
      </c>
      <c r="I62" t="s">
        <v>846</v>
      </c>
      <c r="J62" t="s">
        <v>38</v>
      </c>
      <c r="K62" t="s">
        <v>34</v>
      </c>
      <c r="L62" t="s">
        <v>366</v>
      </c>
      <c r="M62" t="s">
        <v>928</v>
      </c>
      <c r="N62" t="s">
        <v>442</v>
      </c>
      <c r="O62" t="s">
        <v>1214</v>
      </c>
      <c r="P62" t="s">
        <v>1213</v>
      </c>
      <c r="Q62" t="s">
        <v>1215</v>
      </c>
      <c r="R62" t="s">
        <v>1216</v>
      </c>
      <c r="S62" t="s">
        <v>265</v>
      </c>
      <c r="T62" t="s">
        <v>1217</v>
      </c>
      <c r="U62" t="s">
        <v>1218</v>
      </c>
      <c r="V62" t="s">
        <v>564</v>
      </c>
      <c r="W62" t="s">
        <v>48</v>
      </c>
      <c r="X62" t="s">
        <v>852</v>
      </c>
      <c r="Y62" t="s">
        <v>1219</v>
      </c>
      <c r="Z62" t="s">
        <v>1213</v>
      </c>
      <c r="AA62" t="s">
        <v>51</v>
      </c>
    </row>
    <row r="63" spans="1:27">
      <c r="A63" t="s">
        <v>842</v>
      </c>
      <c r="B63" t="s">
        <v>34</v>
      </c>
      <c r="C63" t="s">
        <v>1220</v>
      </c>
      <c r="D63" t="s">
        <v>34</v>
      </c>
      <c r="E63" t="s">
        <v>34</v>
      </c>
      <c r="F63" t="s">
        <v>34</v>
      </c>
      <c r="G63" t="s">
        <v>34</v>
      </c>
      <c r="H63" t="s">
        <v>845</v>
      </c>
      <c r="I63" t="s">
        <v>846</v>
      </c>
      <c r="J63" t="s">
        <v>38</v>
      </c>
      <c r="K63" t="s">
        <v>34</v>
      </c>
      <c r="L63" t="s">
        <v>1221</v>
      </c>
      <c r="M63" t="s">
        <v>1102</v>
      </c>
      <c r="N63" t="s">
        <v>442</v>
      </c>
      <c r="O63" t="s">
        <v>1222</v>
      </c>
      <c r="P63" t="s">
        <v>1220</v>
      </c>
      <c r="Q63" t="s">
        <v>645</v>
      </c>
      <c r="R63" t="s">
        <v>570</v>
      </c>
      <c r="S63" t="s">
        <v>614</v>
      </c>
      <c r="T63" t="s">
        <v>685</v>
      </c>
      <c r="U63" t="s">
        <v>1223</v>
      </c>
      <c r="V63" t="s">
        <v>573</v>
      </c>
      <c r="W63" t="s">
        <v>48</v>
      </c>
      <c r="X63" t="s">
        <v>852</v>
      </c>
      <c r="Y63" t="s">
        <v>1224</v>
      </c>
      <c r="Z63" t="s">
        <v>1220</v>
      </c>
      <c r="AA63" t="s">
        <v>51</v>
      </c>
    </row>
    <row r="64" spans="1:27">
      <c r="A64" t="s">
        <v>842</v>
      </c>
      <c r="B64" t="s">
        <v>34</v>
      </c>
      <c r="C64" t="s">
        <v>1225</v>
      </c>
      <c r="D64" t="s">
        <v>34</v>
      </c>
      <c r="E64" t="s">
        <v>34</v>
      </c>
      <c r="F64" t="s">
        <v>34</v>
      </c>
      <c r="G64" t="s">
        <v>34</v>
      </c>
      <c r="H64" t="s">
        <v>845</v>
      </c>
      <c r="I64" t="s">
        <v>846</v>
      </c>
      <c r="J64" t="s">
        <v>38</v>
      </c>
      <c r="K64" t="s">
        <v>34</v>
      </c>
      <c r="L64" t="s">
        <v>1226</v>
      </c>
      <c r="M64" t="s">
        <v>1227</v>
      </c>
      <c r="N64" t="s">
        <v>442</v>
      </c>
      <c r="O64" t="s">
        <v>578</v>
      </c>
      <c r="P64" t="s">
        <v>1225</v>
      </c>
      <c r="Q64" t="s">
        <v>478</v>
      </c>
      <c r="R64" t="s">
        <v>44</v>
      </c>
      <c r="S64" t="s">
        <v>707</v>
      </c>
      <c r="T64" t="s">
        <v>664</v>
      </c>
      <c r="U64" t="s">
        <v>1161</v>
      </c>
      <c r="V64" t="s">
        <v>581</v>
      </c>
      <c r="W64" t="s">
        <v>48</v>
      </c>
      <c r="X64" t="s">
        <v>852</v>
      </c>
      <c r="Y64" t="s">
        <v>1228</v>
      </c>
      <c r="Z64" t="s">
        <v>1225</v>
      </c>
      <c r="AA64" t="s">
        <v>51</v>
      </c>
    </row>
    <row r="65" spans="1:27">
      <c r="A65" t="s">
        <v>842</v>
      </c>
      <c r="B65" t="s">
        <v>34</v>
      </c>
      <c r="C65" t="s">
        <v>1229</v>
      </c>
      <c r="D65" t="s">
        <v>34</v>
      </c>
      <c r="E65" t="s">
        <v>34</v>
      </c>
      <c r="F65" t="s">
        <v>34</v>
      </c>
      <c r="G65" t="s">
        <v>34</v>
      </c>
      <c r="H65" t="s">
        <v>845</v>
      </c>
      <c r="I65" t="s">
        <v>846</v>
      </c>
      <c r="J65" t="s">
        <v>38</v>
      </c>
      <c r="K65" t="s">
        <v>34</v>
      </c>
      <c r="L65" t="s">
        <v>1230</v>
      </c>
      <c r="M65" t="s">
        <v>484</v>
      </c>
      <c r="N65" t="s">
        <v>442</v>
      </c>
      <c r="O65" t="s">
        <v>443</v>
      </c>
      <c r="P65" t="s">
        <v>1229</v>
      </c>
      <c r="Q65" t="s">
        <v>1191</v>
      </c>
      <c r="R65" t="s">
        <v>477</v>
      </c>
      <c r="S65" t="s">
        <v>510</v>
      </c>
      <c r="T65" t="s">
        <v>569</v>
      </c>
      <c r="U65" t="s">
        <v>627</v>
      </c>
      <c r="V65" t="s">
        <v>586</v>
      </c>
      <c r="W65" t="s">
        <v>48</v>
      </c>
      <c r="X65" t="s">
        <v>852</v>
      </c>
      <c r="Y65" t="s">
        <v>1231</v>
      </c>
      <c r="Z65" t="s">
        <v>1229</v>
      </c>
      <c r="AA65" t="s">
        <v>51</v>
      </c>
    </row>
    <row r="66" spans="1:27">
      <c r="A66" t="s">
        <v>842</v>
      </c>
      <c r="B66" t="s">
        <v>34</v>
      </c>
      <c r="C66" t="s">
        <v>1232</v>
      </c>
      <c r="D66" t="s">
        <v>34</v>
      </c>
      <c r="E66" t="s">
        <v>34</v>
      </c>
      <c r="F66" t="s">
        <v>34</v>
      </c>
      <c r="G66" t="s">
        <v>34</v>
      </c>
      <c r="H66" t="s">
        <v>845</v>
      </c>
      <c r="I66" t="s">
        <v>846</v>
      </c>
      <c r="J66" t="s">
        <v>38</v>
      </c>
      <c r="K66" t="s">
        <v>34</v>
      </c>
      <c r="L66" t="s">
        <v>847</v>
      </c>
      <c r="M66" t="s">
        <v>644</v>
      </c>
      <c r="N66" t="s">
        <v>442</v>
      </c>
      <c r="O66" t="s">
        <v>474</v>
      </c>
      <c r="P66" t="s">
        <v>1232</v>
      </c>
      <c r="Q66" t="s">
        <v>541</v>
      </c>
      <c r="R66" t="s">
        <v>446</v>
      </c>
      <c r="S66" t="s">
        <v>44</v>
      </c>
      <c r="T66" t="s">
        <v>519</v>
      </c>
      <c r="U66" t="s">
        <v>782</v>
      </c>
      <c r="V66" t="s">
        <v>595</v>
      </c>
      <c r="W66" t="s">
        <v>48</v>
      </c>
      <c r="X66" t="s">
        <v>852</v>
      </c>
      <c r="Y66" t="s">
        <v>1233</v>
      </c>
      <c r="Z66" t="s">
        <v>1232</v>
      </c>
      <c r="AA66" t="s">
        <v>51</v>
      </c>
    </row>
    <row r="67" spans="1:27">
      <c r="A67" t="s">
        <v>842</v>
      </c>
      <c r="B67" t="s">
        <v>34</v>
      </c>
      <c r="C67" t="s">
        <v>1234</v>
      </c>
      <c r="D67" t="s">
        <v>34</v>
      </c>
      <c r="E67" t="s">
        <v>34</v>
      </c>
      <c r="F67" t="s">
        <v>34</v>
      </c>
      <c r="G67" t="s">
        <v>34</v>
      </c>
      <c r="H67" t="s">
        <v>845</v>
      </c>
      <c r="I67" t="s">
        <v>846</v>
      </c>
      <c r="J67" t="s">
        <v>38</v>
      </c>
      <c r="K67" t="s">
        <v>34</v>
      </c>
      <c r="L67" t="s">
        <v>1235</v>
      </c>
      <c r="M67" t="s">
        <v>1152</v>
      </c>
      <c r="N67" t="s">
        <v>442</v>
      </c>
      <c r="O67" t="s">
        <v>485</v>
      </c>
      <c r="P67" t="s">
        <v>1234</v>
      </c>
      <c r="Q67" t="s">
        <v>600</v>
      </c>
      <c r="R67" t="s">
        <v>592</v>
      </c>
      <c r="S67" t="s">
        <v>613</v>
      </c>
      <c r="T67" t="s">
        <v>1236</v>
      </c>
      <c r="U67" t="s">
        <v>1237</v>
      </c>
      <c r="V67" t="s">
        <v>603</v>
      </c>
      <c r="W67" t="s">
        <v>48</v>
      </c>
      <c r="X67" t="s">
        <v>852</v>
      </c>
      <c r="Y67" t="s">
        <v>1231</v>
      </c>
      <c r="Z67" t="s">
        <v>1234</v>
      </c>
      <c r="AA67" t="s">
        <v>51</v>
      </c>
    </row>
    <row r="68" spans="1:27">
      <c r="A68" t="s">
        <v>842</v>
      </c>
      <c r="B68" t="s">
        <v>34</v>
      </c>
      <c r="C68" t="s">
        <v>1238</v>
      </c>
      <c r="D68" t="s">
        <v>34</v>
      </c>
      <c r="E68" t="s">
        <v>34</v>
      </c>
      <c r="F68" t="s">
        <v>34</v>
      </c>
      <c r="G68" t="s">
        <v>34</v>
      </c>
      <c r="H68" t="s">
        <v>845</v>
      </c>
      <c r="I68" t="s">
        <v>846</v>
      </c>
      <c r="J68" t="s">
        <v>38</v>
      </c>
      <c r="K68" t="s">
        <v>34</v>
      </c>
      <c r="L68" t="s">
        <v>1194</v>
      </c>
      <c r="M68" t="s">
        <v>612</v>
      </c>
      <c r="N68" t="s">
        <v>442</v>
      </c>
      <c r="O68" t="s">
        <v>443</v>
      </c>
      <c r="P68" t="s">
        <v>1238</v>
      </c>
      <c r="Q68" t="s">
        <v>476</v>
      </c>
      <c r="R68" t="s">
        <v>633</v>
      </c>
      <c r="S68" t="s">
        <v>640</v>
      </c>
      <c r="T68" t="s">
        <v>683</v>
      </c>
      <c r="U68" t="s">
        <v>1239</v>
      </c>
      <c r="V68" t="s">
        <v>609</v>
      </c>
      <c r="W68" t="s">
        <v>48</v>
      </c>
      <c r="X68" t="s">
        <v>852</v>
      </c>
      <c r="Y68" t="s">
        <v>1240</v>
      </c>
      <c r="Z68" t="s">
        <v>1238</v>
      </c>
      <c r="AA68" t="s">
        <v>51</v>
      </c>
    </row>
    <row r="69" spans="1:27">
      <c r="A69" t="s">
        <v>842</v>
      </c>
      <c r="B69" t="s">
        <v>34</v>
      </c>
      <c r="C69" t="s">
        <v>1241</v>
      </c>
      <c r="D69" t="s">
        <v>34</v>
      </c>
      <c r="E69" t="s">
        <v>34</v>
      </c>
      <c r="F69" t="s">
        <v>34</v>
      </c>
      <c r="G69" t="s">
        <v>34</v>
      </c>
      <c r="H69" t="s">
        <v>845</v>
      </c>
      <c r="I69" t="s">
        <v>846</v>
      </c>
      <c r="J69" t="s">
        <v>38</v>
      </c>
      <c r="K69" t="s">
        <v>34</v>
      </c>
      <c r="L69" t="s">
        <v>1242</v>
      </c>
      <c r="M69" t="s">
        <v>1243</v>
      </c>
      <c r="N69" t="s">
        <v>442</v>
      </c>
      <c r="O69" t="s">
        <v>577</v>
      </c>
      <c r="P69" t="s">
        <v>1241</v>
      </c>
      <c r="Q69" t="s">
        <v>829</v>
      </c>
      <c r="R69" t="s">
        <v>1244</v>
      </c>
      <c r="S69" t="s">
        <v>563</v>
      </c>
      <c r="T69" t="s">
        <v>1245</v>
      </c>
      <c r="U69" t="s">
        <v>1246</v>
      </c>
      <c r="V69" t="s">
        <v>616</v>
      </c>
      <c r="W69" t="s">
        <v>48</v>
      </c>
      <c r="X69" t="s">
        <v>852</v>
      </c>
      <c r="Y69" t="s">
        <v>1247</v>
      </c>
      <c r="Z69" t="s">
        <v>1241</v>
      </c>
      <c r="AA69" t="s">
        <v>51</v>
      </c>
    </row>
    <row r="70" spans="1:27">
      <c r="A70" t="s">
        <v>842</v>
      </c>
      <c r="B70" t="s">
        <v>34</v>
      </c>
      <c r="C70" t="s">
        <v>1248</v>
      </c>
      <c r="D70" t="s">
        <v>34</v>
      </c>
      <c r="E70" t="s">
        <v>34</v>
      </c>
      <c r="F70" t="s">
        <v>34</v>
      </c>
      <c r="G70" t="s">
        <v>34</v>
      </c>
      <c r="H70" t="s">
        <v>845</v>
      </c>
      <c r="I70" t="s">
        <v>846</v>
      </c>
      <c r="J70" t="s">
        <v>38</v>
      </c>
      <c r="K70" t="s">
        <v>34</v>
      </c>
      <c r="L70" t="s">
        <v>1249</v>
      </c>
      <c r="M70" t="s">
        <v>1250</v>
      </c>
      <c r="N70" t="s">
        <v>442</v>
      </c>
      <c r="O70" t="s">
        <v>1251</v>
      </c>
      <c r="P70" t="s">
        <v>1248</v>
      </c>
      <c r="Q70" t="s">
        <v>509</v>
      </c>
      <c r="R70" t="s">
        <v>1252</v>
      </c>
      <c r="S70" t="s">
        <v>707</v>
      </c>
      <c r="T70" t="s">
        <v>697</v>
      </c>
      <c r="U70" t="s">
        <v>1253</v>
      </c>
      <c r="V70" t="s">
        <v>622</v>
      </c>
      <c r="W70" t="s">
        <v>48</v>
      </c>
      <c r="X70" t="s">
        <v>852</v>
      </c>
      <c r="Y70" t="s">
        <v>1254</v>
      </c>
      <c r="Z70" t="s">
        <v>1248</v>
      </c>
      <c r="AA70" t="s">
        <v>51</v>
      </c>
    </row>
    <row r="71" spans="1:27">
      <c r="A71" t="s">
        <v>842</v>
      </c>
      <c r="B71" t="s">
        <v>34</v>
      </c>
      <c r="C71" t="s">
        <v>1255</v>
      </c>
      <c r="D71" t="s">
        <v>34</v>
      </c>
      <c r="E71" t="s">
        <v>34</v>
      </c>
      <c r="F71" t="s">
        <v>34</v>
      </c>
      <c r="G71" t="s">
        <v>34</v>
      </c>
      <c r="H71" t="s">
        <v>845</v>
      </c>
      <c r="I71" t="s">
        <v>846</v>
      </c>
      <c r="J71" t="s">
        <v>38</v>
      </c>
      <c r="K71" t="s">
        <v>34</v>
      </c>
      <c r="L71" t="s">
        <v>1256</v>
      </c>
      <c r="M71" t="s">
        <v>650</v>
      </c>
      <c r="N71" t="s">
        <v>442</v>
      </c>
      <c r="O71" t="s">
        <v>1251</v>
      </c>
      <c r="P71" t="s">
        <v>1255</v>
      </c>
      <c r="Q71" t="s">
        <v>608</v>
      </c>
      <c r="R71" t="s">
        <v>683</v>
      </c>
      <c r="S71" t="s">
        <v>571</v>
      </c>
      <c r="T71" t="s">
        <v>1257</v>
      </c>
      <c r="U71" t="s">
        <v>1258</v>
      </c>
      <c r="V71" t="s">
        <v>629</v>
      </c>
      <c r="W71" t="s">
        <v>48</v>
      </c>
      <c r="X71" t="s">
        <v>852</v>
      </c>
      <c r="Y71" t="s">
        <v>1259</v>
      </c>
      <c r="Z71" t="s">
        <v>1255</v>
      </c>
      <c r="AA71" t="s">
        <v>51</v>
      </c>
    </row>
    <row r="72" spans="1:27">
      <c r="A72" t="s">
        <v>842</v>
      </c>
      <c r="B72" t="s">
        <v>34</v>
      </c>
      <c r="C72" t="s">
        <v>1260</v>
      </c>
      <c r="D72" t="s">
        <v>34</v>
      </c>
      <c r="E72" t="s">
        <v>34</v>
      </c>
      <c r="F72" t="s">
        <v>34</v>
      </c>
      <c r="G72" t="s">
        <v>34</v>
      </c>
      <c r="H72" t="s">
        <v>845</v>
      </c>
      <c r="I72" t="s">
        <v>846</v>
      </c>
      <c r="J72" t="s">
        <v>38</v>
      </c>
      <c r="K72" t="s">
        <v>34</v>
      </c>
      <c r="L72" t="s">
        <v>1261</v>
      </c>
      <c r="M72" t="s">
        <v>1262</v>
      </c>
      <c r="N72" t="s">
        <v>442</v>
      </c>
      <c r="O72" t="s">
        <v>1222</v>
      </c>
      <c r="P72" t="s">
        <v>1260</v>
      </c>
      <c r="Q72" t="s">
        <v>456</v>
      </c>
      <c r="R72" t="s">
        <v>663</v>
      </c>
      <c r="S72" t="s">
        <v>837</v>
      </c>
      <c r="T72" t="s">
        <v>1263</v>
      </c>
      <c r="U72" t="s">
        <v>773</v>
      </c>
      <c r="V72" t="s">
        <v>635</v>
      </c>
      <c r="W72" t="s">
        <v>48</v>
      </c>
      <c r="X72" t="s">
        <v>852</v>
      </c>
      <c r="Y72" t="s">
        <v>1219</v>
      </c>
      <c r="Z72" t="s">
        <v>1260</v>
      </c>
      <c r="AA72" t="s">
        <v>51</v>
      </c>
    </row>
    <row r="73" spans="1:27">
      <c r="A73" t="s">
        <v>842</v>
      </c>
      <c r="B73" t="s">
        <v>34</v>
      </c>
      <c r="C73" t="s">
        <v>1241</v>
      </c>
      <c r="D73" t="s">
        <v>34</v>
      </c>
      <c r="E73" t="s">
        <v>34</v>
      </c>
      <c r="F73" t="s">
        <v>34</v>
      </c>
      <c r="G73" t="s">
        <v>34</v>
      </c>
      <c r="H73" t="s">
        <v>845</v>
      </c>
      <c r="I73" t="s">
        <v>846</v>
      </c>
      <c r="J73" t="s">
        <v>38</v>
      </c>
      <c r="K73" t="s">
        <v>34</v>
      </c>
      <c r="L73" t="s">
        <v>1264</v>
      </c>
      <c r="M73" t="s">
        <v>485</v>
      </c>
      <c r="N73" t="s">
        <v>442</v>
      </c>
      <c r="O73" t="s">
        <v>849</v>
      </c>
      <c r="P73" t="s">
        <v>1241</v>
      </c>
      <c r="Q73" t="s">
        <v>638</v>
      </c>
      <c r="R73" t="s">
        <v>639</v>
      </c>
      <c r="S73" t="s">
        <v>493</v>
      </c>
      <c r="T73" t="s">
        <v>1191</v>
      </c>
      <c r="U73" t="s">
        <v>467</v>
      </c>
      <c r="V73" t="s">
        <v>641</v>
      </c>
      <c r="W73" t="s">
        <v>48</v>
      </c>
      <c r="X73" t="s">
        <v>852</v>
      </c>
      <c r="Y73" t="s">
        <v>1247</v>
      </c>
      <c r="Z73" t="s">
        <v>1241</v>
      </c>
      <c r="AA73" t="s">
        <v>51</v>
      </c>
    </row>
    <row r="74" spans="1:27">
      <c r="A74" t="s">
        <v>842</v>
      </c>
      <c r="B74" t="s">
        <v>34</v>
      </c>
      <c r="C74" t="s">
        <v>1265</v>
      </c>
      <c r="D74" t="s">
        <v>34</v>
      </c>
      <c r="E74" t="s">
        <v>34</v>
      </c>
      <c r="F74" t="s">
        <v>34</v>
      </c>
      <c r="G74" t="s">
        <v>34</v>
      </c>
      <c r="H74" t="s">
        <v>845</v>
      </c>
      <c r="I74" t="s">
        <v>846</v>
      </c>
      <c r="J74" t="s">
        <v>38</v>
      </c>
      <c r="K74" t="s">
        <v>34</v>
      </c>
      <c r="L74" t="s">
        <v>1266</v>
      </c>
      <c r="M74" t="s">
        <v>484</v>
      </c>
      <c r="N74" t="s">
        <v>442</v>
      </c>
      <c r="O74" t="s">
        <v>1199</v>
      </c>
      <c r="P74" t="s">
        <v>1265</v>
      </c>
      <c r="Q74" t="s">
        <v>529</v>
      </c>
      <c r="R74" t="s">
        <v>477</v>
      </c>
      <c r="S74" t="s">
        <v>530</v>
      </c>
      <c r="T74" t="s">
        <v>663</v>
      </c>
      <c r="U74" t="s">
        <v>664</v>
      </c>
      <c r="V74" t="s">
        <v>647</v>
      </c>
      <c r="W74" t="s">
        <v>48</v>
      </c>
      <c r="X74" t="s">
        <v>852</v>
      </c>
      <c r="Y74" t="s">
        <v>1267</v>
      </c>
      <c r="Z74" t="s">
        <v>1265</v>
      </c>
      <c r="AA74" t="s">
        <v>51</v>
      </c>
    </row>
    <row r="75" spans="1:27">
      <c r="A75" t="s">
        <v>842</v>
      </c>
      <c r="B75" t="s">
        <v>34</v>
      </c>
      <c r="C75" t="s">
        <v>1268</v>
      </c>
      <c r="D75" t="s">
        <v>34</v>
      </c>
      <c r="E75" t="s">
        <v>34</v>
      </c>
      <c r="F75" t="s">
        <v>34</v>
      </c>
      <c r="G75" t="s">
        <v>34</v>
      </c>
      <c r="H75" t="s">
        <v>845</v>
      </c>
      <c r="I75" t="s">
        <v>846</v>
      </c>
      <c r="J75" t="s">
        <v>38</v>
      </c>
      <c r="K75" t="s">
        <v>34</v>
      </c>
      <c r="L75" t="s">
        <v>1269</v>
      </c>
      <c r="M75" t="s">
        <v>1270</v>
      </c>
      <c r="N75" t="s">
        <v>442</v>
      </c>
      <c r="O75" t="s">
        <v>453</v>
      </c>
      <c r="P75" t="s">
        <v>1268</v>
      </c>
      <c r="Q75" t="s">
        <v>651</v>
      </c>
      <c r="R75" t="s">
        <v>634</v>
      </c>
      <c r="S75" t="s">
        <v>1253</v>
      </c>
      <c r="T75" t="s">
        <v>1244</v>
      </c>
      <c r="U75" t="s">
        <v>331</v>
      </c>
      <c r="V75" t="s">
        <v>655</v>
      </c>
      <c r="W75" t="s">
        <v>48</v>
      </c>
      <c r="X75" t="s">
        <v>852</v>
      </c>
      <c r="Y75" t="s">
        <v>1267</v>
      </c>
      <c r="Z75" t="s">
        <v>1268</v>
      </c>
      <c r="AA75" t="s">
        <v>51</v>
      </c>
    </row>
    <row r="76" spans="1:27">
      <c r="A76" t="s">
        <v>842</v>
      </c>
      <c r="B76" t="s">
        <v>34</v>
      </c>
      <c r="C76" t="s">
        <v>1271</v>
      </c>
      <c r="D76" t="s">
        <v>34</v>
      </c>
      <c r="E76" t="s">
        <v>34</v>
      </c>
      <c r="F76" t="s">
        <v>34</v>
      </c>
      <c r="G76" t="s">
        <v>34</v>
      </c>
      <c r="H76" t="s">
        <v>845</v>
      </c>
      <c r="I76" t="s">
        <v>846</v>
      </c>
      <c r="J76" t="s">
        <v>38</v>
      </c>
      <c r="K76" t="s">
        <v>34</v>
      </c>
      <c r="L76" t="s">
        <v>1272</v>
      </c>
      <c r="M76" t="s">
        <v>473</v>
      </c>
      <c r="N76" t="s">
        <v>442</v>
      </c>
      <c r="O76" t="s">
        <v>849</v>
      </c>
      <c r="P76" t="s">
        <v>1271</v>
      </c>
      <c r="Q76" t="s">
        <v>475</v>
      </c>
      <c r="R76" t="s">
        <v>476</v>
      </c>
      <c r="S76" t="s">
        <v>446</v>
      </c>
      <c r="T76" t="s">
        <v>447</v>
      </c>
      <c r="U76" t="s">
        <v>663</v>
      </c>
      <c r="V76" t="s">
        <v>659</v>
      </c>
      <c r="W76" t="s">
        <v>48</v>
      </c>
      <c r="X76" t="s">
        <v>852</v>
      </c>
      <c r="Y76" t="s">
        <v>1273</v>
      </c>
      <c r="Z76" t="s">
        <v>1271</v>
      </c>
      <c r="AA76" t="s">
        <v>51</v>
      </c>
    </row>
    <row r="77" spans="1:27">
      <c r="A77" t="s">
        <v>842</v>
      </c>
      <c r="B77" t="s">
        <v>34</v>
      </c>
      <c r="C77" t="s">
        <v>1274</v>
      </c>
      <c r="D77" t="s">
        <v>34</v>
      </c>
      <c r="E77" t="s">
        <v>34</v>
      </c>
      <c r="F77" t="s">
        <v>34</v>
      </c>
      <c r="G77" t="s">
        <v>34</v>
      </c>
      <c r="H77" t="s">
        <v>845</v>
      </c>
      <c r="I77" t="s">
        <v>846</v>
      </c>
      <c r="J77" t="s">
        <v>38</v>
      </c>
      <c r="K77" t="s">
        <v>34</v>
      </c>
      <c r="L77" t="s">
        <v>1275</v>
      </c>
      <c r="M77" t="s">
        <v>1276</v>
      </c>
      <c r="N77" t="s">
        <v>442</v>
      </c>
      <c r="O77" t="s">
        <v>701</v>
      </c>
      <c r="P77" t="s">
        <v>1274</v>
      </c>
      <c r="Q77" t="s">
        <v>1205</v>
      </c>
      <c r="R77" t="s">
        <v>1277</v>
      </c>
      <c r="S77" t="s">
        <v>1278</v>
      </c>
      <c r="T77" t="s">
        <v>1279</v>
      </c>
      <c r="U77" t="s">
        <v>204</v>
      </c>
      <c r="V77" t="s">
        <v>62</v>
      </c>
      <c r="W77" t="s">
        <v>48</v>
      </c>
      <c r="X77" t="s">
        <v>852</v>
      </c>
      <c r="Y77" t="s">
        <v>1280</v>
      </c>
      <c r="Z77" t="s">
        <v>1274</v>
      </c>
      <c r="AA77" t="s">
        <v>51</v>
      </c>
    </row>
    <row r="78" spans="1:27">
      <c r="A78" t="s">
        <v>842</v>
      </c>
      <c r="B78" t="s">
        <v>34</v>
      </c>
      <c r="C78" t="s">
        <v>1281</v>
      </c>
      <c r="D78" t="s">
        <v>34</v>
      </c>
      <c r="E78" t="s">
        <v>34</v>
      </c>
      <c r="F78" t="s">
        <v>34</v>
      </c>
      <c r="G78" t="s">
        <v>34</v>
      </c>
      <c r="H78" t="s">
        <v>845</v>
      </c>
      <c r="I78" t="s">
        <v>846</v>
      </c>
      <c r="J78" t="s">
        <v>38</v>
      </c>
      <c r="K78" t="s">
        <v>34</v>
      </c>
      <c r="L78" t="s">
        <v>1282</v>
      </c>
      <c r="M78" t="s">
        <v>1283</v>
      </c>
      <c r="N78" t="s">
        <v>442</v>
      </c>
      <c r="O78" t="s">
        <v>701</v>
      </c>
      <c r="P78" t="s">
        <v>1281</v>
      </c>
      <c r="Q78" t="s">
        <v>837</v>
      </c>
      <c r="R78" t="s">
        <v>1284</v>
      </c>
      <c r="S78" t="s">
        <v>1285</v>
      </c>
      <c r="T78" t="s">
        <v>818</v>
      </c>
      <c r="U78" t="s">
        <v>1286</v>
      </c>
      <c r="V78" t="s">
        <v>674</v>
      </c>
      <c r="W78" t="s">
        <v>48</v>
      </c>
      <c r="X78" t="s">
        <v>852</v>
      </c>
      <c r="Y78" t="s">
        <v>863</v>
      </c>
      <c r="Z78" t="s">
        <v>1281</v>
      </c>
      <c r="AA78" t="s">
        <v>51</v>
      </c>
    </row>
    <row r="79" spans="1:27">
      <c r="A79" t="s">
        <v>842</v>
      </c>
      <c r="B79" t="s">
        <v>34</v>
      </c>
      <c r="C79" t="s">
        <v>1287</v>
      </c>
      <c r="D79" t="s">
        <v>34</v>
      </c>
      <c r="E79" t="s">
        <v>34</v>
      </c>
      <c r="F79" t="s">
        <v>34</v>
      </c>
      <c r="G79" t="s">
        <v>34</v>
      </c>
      <c r="H79" t="s">
        <v>845</v>
      </c>
      <c r="I79" t="s">
        <v>846</v>
      </c>
      <c r="J79" t="s">
        <v>38</v>
      </c>
      <c r="K79" t="s">
        <v>34</v>
      </c>
      <c r="L79" t="s">
        <v>1288</v>
      </c>
      <c r="M79" t="s">
        <v>1289</v>
      </c>
      <c r="N79" t="s">
        <v>442</v>
      </c>
      <c r="O79" t="s">
        <v>516</v>
      </c>
      <c r="P79" t="s">
        <v>1287</v>
      </c>
      <c r="Q79" t="s">
        <v>634</v>
      </c>
      <c r="R79" t="s">
        <v>1277</v>
      </c>
      <c r="S79" t="s">
        <v>1278</v>
      </c>
      <c r="T79" t="s">
        <v>679</v>
      </c>
      <c r="U79" t="s">
        <v>1290</v>
      </c>
      <c r="V79" t="s">
        <v>680</v>
      </c>
      <c r="W79" t="s">
        <v>48</v>
      </c>
      <c r="X79" t="s">
        <v>852</v>
      </c>
      <c r="Y79" t="s">
        <v>886</v>
      </c>
      <c r="Z79" t="s">
        <v>1287</v>
      </c>
      <c r="AA79" t="s">
        <v>51</v>
      </c>
    </row>
    <row r="80" spans="1:27">
      <c r="A80" t="s">
        <v>842</v>
      </c>
      <c r="B80" t="s">
        <v>34</v>
      </c>
      <c r="C80" t="s">
        <v>1291</v>
      </c>
      <c r="D80" t="s">
        <v>34</v>
      </c>
      <c r="E80" t="s">
        <v>34</v>
      </c>
      <c r="F80" t="s">
        <v>34</v>
      </c>
      <c r="G80" t="s">
        <v>34</v>
      </c>
      <c r="H80" t="s">
        <v>845</v>
      </c>
      <c r="I80" t="s">
        <v>846</v>
      </c>
      <c r="J80" t="s">
        <v>38</v>
      </c>
      <c r="K80" t="s">
        <v>34</v>
      </c>
      <c r="L80" t="s">
        <v>1292</v>
      </c>
      <c r="M80" t="s">
        <v>1293</v>
      </c>
      <c r="N80" t="s">
        <v>442</v>
      </c>
      <c r="O80" t="s">
        <v>535</v>
      </c>
      <c r="P80" t="s">
        <v>1291</v>
      </c>
      <c r="Q80" t="s">
        <v>702</v>
      </c>
      <c r="R80" t="s">
        <v>790</v>
      </c>
      <c r="S80" t="s">
        <v>1294</v>
      </c>
      <c r="T80" t="s">
        <v>1295</v>
      </c>
      <c r="U80" t="s">
        <v>1296</v>
      </c>
      <c r="V80" t="s">
        <v>687</v>
      </c>
      <c r="W80" t="s">
        <v>48</v>
      </c>
      <c r="X80" t="s">
        <v>852</v>
      </c>
      <c r="Y80" t="s">
        <v>886</v>
      </c>
      <c r="Z80" t="s">
        <v>1291</v>
      </c>
      <c r="AA80" t="s">
        <v>51</v>
      </c>
    </row>
    <row r="81" spans="1:27">
      <c r="A81" t="s">
        <v>842</v>
      </c>
      <c r="B81" t="s">
        <v>34</v>
      </c>
      <c r="C81" t="s">
        <v>1297</v>
      </c>
      <c r="D81" t="s">
        <v>34</v>
      </c>
      <c r="E81" t="s">
        <v>34</v>
      </c>
      <c r="F81" t="s">
        <v>34</v>
      </c>
      <c r="G81" t="s">
        <v>34</v>
      </c>
      <c r="H81" t="s">
        <v>845</v>
      </c>
      <c r="I81" t="s">
        <v>846</v>
      </c>
      <c r="J81" t="s">
        <v>38</v>
      </c>
      <c r="K81" t="s">
        <v>34</v>
      </c>
      <c r="L81" t="s">
        <v>1298</v>
      </c>
      <c r="M81" t="s">
        <v>1081</v>
      </c>
      <c r="N81" t="s">
        <v>442</v>
      </c>
      <c r="O81" t="s">
        <v>506</v>
      </c>
      <c r="P81" t="s">
        <v>1297</v>
      </c>
      <c r="Q81" t="s">
        <v>664</v>
      </c>
      <c r="R81" t="s">
        <v>1284</v>
      </c>
      <c r="S81" t="s">
        <v>1299</v>
      </c>
      <c r="T81" t="s">
        <v>220</v>
      </c>
      <c r="U81" t="s">
        <v>1128</v>
      </c>
      <c r="V81" t="s">
        <v>693</v>
      </c>
      <c r="W81" t="s">
        <v>48</v>
      </c>
      <c r="X81" t="s">
        <v>852</v>
      </c>
      <c r="Y81" t="s">
        <v>1300</v>
      </c>
      <c r="Z81" t="s">
        <v>1297</v>
      </c>
      <c r="AA81" t="s">
        <v>51</v>
      </c>
    </row>
    <row r="82" spans="1:27">
      <c r="A82" t="s">
        <v>842</v>
      </c>
      <c r="B82" t="s">
        <v>34</v>
      </c>
      <c r="C82" t="s">
        <v>1297</v>
      </c>
      <c r="D82" t="s">
        <v>34</v>
      </c>
      <c r="E82" t="s">
        <v>34</v>
      </c>
      <c r="F82" t="s">
        <v>34</v>
      </c>
      <c r="G82" t="s">
        <v>34</v>
      </c>
      <c r="H82" t="s">
        <v>845</v>
      </c>
      <c r="I82" t="s">
        <v>846</v>
      </c>
      <c r="J82" t="s">
        <v>38</v>
      </c>
      <c r="K82" t="s">
        <v>34</v>
      </c>
      <c r="L82" t="s">
        <v>1301</v>
      </c>
      <c r="M82" t="s">
        <v>1302</v>
      </c>
      <c r="N82" t="s">
        <v>442</v>
      </c>
      <c r="O82" t="s">
        <v>516</v>
      </c>
      <c r="P82" t="s">
        <v>1297</v>
      </c>
      <c r="Q82" t="s">
        <v>571</v>
      </c>
      <c r="R82" t="s">
        <v>1303</v>
      </c>
      <c r="S82" t="s">
        <v>409</v>
      </c>
      <c r="T82" t="s">
        <v>1304</v>
      </c>
      <c r="U82" t="s">
        <v>71</v>
      </c>
      <c r="V82" t="s">
        <v>699</v>
      </c>
      <c r="W82" t="s">
        <v>48</v>
      </c>
      <c r="X82" t="s">
        <v>852</v>
      </c>
      <c r="Y82" t="s">
        <v>1300</v>
      </c>
      <c r="Z82" t="s">
        <v>1297</v>
      </c>
      <c r="AA82" t="s">
        <v>51</v>
      </c>
    </row>
    <row r="83" spans="1:27">
      <c r="A83" t="s">
        <v>842</v>
      </c>
      <c r="B83" t="s">
        <v>34</v>
      </c>
      <c r="C83" t="s">
        <v>1305</v>
      </c>
      <c r="D83" t="s">
        <v>34</v>
      </c>
      <c r="E83" t="s">
        <v>34</v>
      </c>
      <c r="F83" t="s">
        <v>34</v>
      </c>
      <c r="G83" t="s">
        <v>34</v>
      </c>
      <c r="H83" t="s">
        <v>845</v>
      </c>
      <c r="I83" t="s">
        <v>846</v>
      </c>
      <c r="J83" t="s">
        <v>38</v>
      </c>
      <c r="K83" t="s">
        <v>34</v>
      </c>
      <c r="L83" t="s">
        <v>1306</v>
      </c>
      <c r="M83" t="s">
        <v>182</v>
      </c>
      <c r="N83" t="s">
        <v>442</v>
      </c>
      <c r="O83" t="s">
        <v>535</v>
      </c>
      <c r="P83" t="s">
        <v>1305</v>
      </c>
      <c r="Q83" t="s">
        <v>1205</v>
      </c>
      <c r="R83" t="s">
        <v>1277</v>
      </c>
      <c r="S83" t="s">
        <v>1307</v>
      </c>
      <c r="T83" t="s">
        <v>679</v>
      </c>
      <c r="U83" t="s">
        <v>1308</v>
      </c>
      <c r="V83" t="s">
        <v>704</v>
      </c>
      <c r="W83" t="s">
        <v>48</v>
      </c>
      <c r="X83" t="s">
        <v>852</v>
      </c>
      <c r="Y83" t="s">
        <v>909</v>
      </c>
      <c r="Z83" t="s">
        <v>1305</v>
      </c>
      <c r="AA83" t="s">
        <v>51</v>
      </c>
    </row>
    <row r="84" spans="1:27">
      <c r="A84" t="s">
        <v>842</v>
      </c>
      <c r="B84" t="s">
        <v>34</v>
      </c>
      <c r="C84" t="s">
        <v>925</v>
      </c>
      <c r="D84" t="s">
        <v>34</v>
      </c>
      <c r="E84" t="s">
        <v>34</v>
      </c>
      <c r="F84" t="s">
        <v>34</v>
      </c>
      <c r="G84" t="s">
        <v>34</v>
      </c>
      <c r="H84" t="s">
        <v>845</v>
      </c>
      <c r="I84" t="s">
        <v>846</v>
      </c>
      <c r="J84" t="s">
        <v>38</v>
      </c>
      <c r="K84" t="s">
        <v>34</v>
      </c>
      <c r="L84" t="s">
        <v>1309</v>
      </c>
      <c r="M84" t="s">
        <v>1310</v>
      </c>
      <c r="N84" t="s">
        <v>442</v>
      </c>
      <c r="O84" t="s">
        <v>589</v>
      </c>
      <c r="P84" t="s">
        <v>925</v>
      </c>
      <c r="Q84" t="s">
        <v>1311</v>
      </c>
      <c r="R84" t="s">
        <v>1312</v>
      </c>
      <c r="S84" t="s">
        <v>409</v>
      </c>
      <c r="T84" t="s">
        <v>274</v>
      </c>
      <c r="U84" t="s">
        <v>1313</v>
      </c>
      <c r="V84" t="s">
        <v>710</v>
      </c>
      <c r="W84" t="s">
        <v>48</v>
      </c>
      <c r="X84" t="s">
        <v>852</v>
      </c>
      <c r="Y84" t="s">
        <v>933</v>
      </c>
      <c r="Z84" t="s">
        <v>925</v>
      </c>
      <c r="AA84" t="s">
        <v>51</v>
      </c>
    </row>
    <row r="85" spans="1:27">
      <c r="A85" t="s">
        <v>842</v>
      </c>
      <c r="B85" t="s">
        <v>34</v>
      </c>
      <c r="C85" t="s">
        <v>1314</v>
      </c>
      <c r="D85" t="s">
        <v>34</v>
      </c>
      <c r="E85" t="s">
        <v>34</v>
      </c>
      <c r="F85" t="s">
        <v>34</v>
      </c>
      <c r="G85" t="s">
        <v>34</v>
      </c>
      <c r="H85" t="s">
        <v>845</v>
      </c>
      <c r="I85" t="s">
        <v>846</v>
      </c>
      <c r="J85" t="s">
        <v>38</v>
      </c>
      <c r="K85" t="s">
        <v>34</v>
      </c>
      <c r="L85" t="s">
        <v>1315</v>
      </c>
      <c r="M85" t="s">
        <v>1316</v>
      </c>
      <c r="N85" t="s">
        <v>442</v>
      </c>
      <c r="O85" t="s">
        <v>801</v>
      </c>
      <c r="P85" t="s">
        <v>1314</v>
      </c>
      <c r="Q85" t="s">
        <v>653</v>
      </c>
      <c r="R85" t="s">
        <v>408</v>
      </c>
      <c r="S85" t="s">
        <v>79</v>
      </c>
      <c r="T85" t="s">
        <v>1317</v>
      </c>
      <c r="U85" t="s">
        <v>1318</v>
      </c>
      <c r="V85" t="s">
        <v>716</v>
      </c>
      <c r="W85" t="s">
        <v>48</v>
      </c>
      <c r="X85" t="s">
        <v>852</v>
      </c>
      <c r="Y85" t="s">
        <v>1319</v>
      </c>
      <c r="Z85" t="s">
        <v>1314</v>
      </c>
      <c r="AA85" t="s">
        <v>51</v>
      </c>
    </row>
    <row r="86" spans="1:27">
      <c r="A86" t="s">
        <v>842</v>
      </c>
      <c r="B86" t="s">
        <v>34</v>
      </c>
      <c r="C86" t="s">
        <v>1320</v>
      </c>
      <c r="D86" t="s">
        <v>34</v>
      </c>
      <c r="E86" t="s">
        <v>34</v>
      </c>
      <c r="F86" t="s">
        <v>34</v>
      </c>
      <c r="G86" t="s">
        <v>34</v>
      </c>
      <c r="H86" t="s">
        <v>845</v>
      </c>
      <c r="I86" t="s">
        <v>846</v>
      </c>
      <c r="J86" t="s">
        <v>38</v>
      </c>
      <c r="K86" t="s">
        <v>34</v>
      </c>
      <c r="L86" t="s">
        <v>1321</v>
      </c>
      <c r="M86" t="s">
        <v>1293</v>
      </c>
      <c r="N86" t="s">
        <v>442</v>
      </c>
      <c r="O86" t="s">
        <v>701</v>
      </c>
      <c r="P86" t="s">
        <v>1320</v>
      </c>
      <c r="Q86" t="s">
        <v>1205</v>
      </c>
      <c r="R86" t="s">
        <v>1322</v>
      </c>
      <c r="S86" t="s">
        <v>1323</v>
      </c>
      <c r="T86" t="s">
        <v>1324</v>
      </c>
      <c r="U86" t="s">
        <v>1325</v>
      </c>
      <c r="V86" t="s">
        <v>722</v>
      </c>
      <c r="W86" t="s">
        <v>48</v>
      </c>
      <c r="X86" t="s">
        <v>852</v>
      </c>
      <c r="Y86" t="s">
        <v>967</v>
      </c>
      <c r="Z86" t="s">
        <v>1320</v>
      </c>
      <c r="AA86" t="s">
        <v>51</v>
      </c>
    </row>
    <row r="87" spans="1:27">
      <c r="A87" t="s">
        <v>842</v>
      </c>
      <c r="B87" t="s">
        <v>34</v>
      </c>
      <c r="C87" t="s">
        <v>1003</v>
      </c>
      <c r="D87" t="s">
        <v>34</v>
      </c>
      <c r="E87" t="s">
        <v>34</v>
      </c>
      <c r="F87" t="s">
        <v>34</v>
      </c>
      <c r="G87" t="s">
        <v>34</v>
      </c>
      <c r="H87" t="s">
        <v>845</v>
      </c>
      <c r="I87" t="s">
        <v>846</v>
      </c>
      <c r="J87" t="s">
        <v>38</v>
      </c>
      <c r="K87" t="s">
        <v>34</v>
      </c>
      <c r="L87" t="s">
        <v>1326</v>
      </c>
      <c r="M87" t="s">
        <v>1327</v>
      </c>
      <c r="N87" t="s">
        <v>442</v>
      </c>
      <c r="O87" t="s">
        <v>484</v>
      </c>
      <c r="P87" t="s">
        <v>1003</v>
      </c>
      <c r="Q87" t="s">
        <v>602</v>
      </c>
      <c r="R87" t="s">
        <v>747</v>
      </c>
      <c r="S87" t="s">
        <v>1328</v>
      </c>
      <c r="T87" t="s">
        <v>737</v>
      </c>
      <c r="U87" t="s">
        <v>436</v>
      </c>
      <c r="V87" t="s">
        <v>727</v>
      </c>
      <c r="W87" t="s">
        <v>48</v>
      </c>
      <c r="X87" t="s">
        <v>852</v>
      </c>
      <c r="Y87" t="s">
        <v>983</v>
      </c>
      <c r="Z87" t="s">
        <v>1003</v>
      </c>
      <c r="AA87" t="s">
        <v>51</v>
      </c>
    </row>
    <row r="88" spans="1:27">
      <c r="A88" t="s">
        <v>842</v>
      </c>
      <c r="B88" t="s">
        <v>34</v>
      </c>
      <c r="C88" t="s">
        <v>1329</v>
      </c>
      <c r="D88" t="s">
        <v>34</v>
      </c>
      <c r="E88" t="s">
        <v>34</v>
      </c>
      <c r="F88" t="s">
        <v>34</v>
      </c>
      <c r="G88" t="s">
        <v>34</v>
      </c>
      <c r="H88" t="s">
        <v>845</v>
      </c>
      <c r="I88" t="s">
        <v>846</v>
      </c>
      <c r="J88" t="s">
        <v>38</v>
      </c>
      <c r="K88" t="s">
        <v>34</v>
      </c>
      <c r="L88" t="s">
        <v>1330</v>
      </c>
      <c r="M88" t="s">
        <v>182</v>
      </c>
      <c r="N88" t="s">
        <v>442</v>
      </c>
      <c r="O88" t="s">
        <v>599</v>
      </c>
      <c r="P88" t="s">
        <v>1329</v>
      </c>
      <c r="Q88" t="s">
        <v>753</v>
      </c>
      <c r="R88" t="s">
        <v>1284</v>
      </c>
      <c r="S88" t="s">
        <v>1258</v>
      </c>
      <c r="T88" t="s">
        <v>1331</v>
      </c>
      <c r="U88" t="s">
        <v>1332</v>
      </c>
      <c r="V88" t="s">
        <v>731</v>
      </c>
      <c r="W88" t="s">
        <v>48</v>
      </c>
      <c r="X88" t="s">
        <v>852</v>
      </c>
      <c r="Y88" t="s">
        <v>1002</v>
      </c>
      <c r="Z88" t="s">
        <v>1329</v>
      </c>
      <c r="AA88" t="s">
        <v>51</v>
      </c>
    </row>
    <row r="89" spans="1:27">
      <c r="A89" t="s">
        <v>842</v>
      </c>
      <c r="B89" t="s">
        <v>34</v>
      </c>
      <c r="C89" t="s">
        <v>1333</v>
      </c>
      <c r="D89" t="s">
        <v>34</v>
      </c>
      <c r="E89" t="s">
        <v>34</v>
      </c>
      <c r="F89" t="s">
        <v>34</v>
      </c>
      <c r="G89" t="s">
        <v>34</v>
      </c>
      <c r="H89" t="s">
        <v>845</v>
      </c>
      <c r="I89" t="s">
        <v>846</v>
      </c>
      <c r="J89" t="s">
        <v>38</v>
      </c>
      <c r="K89" t="s">
        <v>34</v>
      </c>
      <c r="L89" t="s">
        <v>1334</v>
      </c>
      <c r="M89" t="s">
        <v>1335</v>
      </c>
      <c r="N89" t="s">
        <v>442</v>
      </c>
      <c r="O89" t="s">
        <v>1152</v>
      </c>
      <c r="P89" t="s">
        <v>1333</v>
      </c>
      <c r="Q89" t="s">
        <v>379</v>
      </c>
      <c r="R89" t="s">
        <v>330</v>
      </c>
      <c r="S89" t="s">
        <v>1336</v>
      </c>
      <c r="T89" t="s">
        <v>102</v>
      </c>
      <c r="U89" t="s">
        <v>1337</v>
      </c>
      <c r="V89" t="s">
        <v>740</v>
      </c>
      <c r="W89" t="s">
        <v>48</v>
      </c>
      <c r="X89" t="s">
        <v>852</v>
      </c>
      <c r="Y89" t="s">
        <v>983</v>
      </c>
      <c r="Z89" t="s">
        <v>1333</v>
      </c>
      <c r="AA89" t="s">
        <v>51</v>
      </c>
    </row>
    <row r="90" spans="1:27">
      <c r="A90" t="s">
        <v>842</v>
      </c>
      <c r="B90" t="s">
        <v>34</v>
      </c>
      <c r="C90" t="s">
        <v>1338</v>
      </c>
      <c r="D90" t="s">
        <v>34</v>
      </c>
      <c r="E90" t="s">
        <v>34</v>
      </c>
      <c r="F90" t="s">
        <v>34</v>
      </c>
      <c r="G90" t="s">
        <v>34</v>
      </c>
      <c r="H90" t="s">
        <v>845</v>
      </c>
      <c r="I90" t="s">
        <v>846</v>
      </c>
      <c r="J90" t="s">
        <v>38</v>
      </c>
      <c r="K90" t="s">
        <v>34</v>
      </c>
      <c r="L90" t="s">
        <v>1339</v>
      </c>
      <c r="M90" t="s">
        <v>1293</v>
      </c>
      <c r="N90" t="s">
        <v>442</v>
      </c>
      <c r="O90" t="s">
        <v>535</v>
      </c>
      <c r="P90" t="s">
        <v>1338</v>
      </c>
      <c r="Q90" t="s">
        <v>1205</v>
      </c>
      <c r="R90" t="s">
        <v>803</v>
      </c>
      <c r="S90" t="s">
        <v>1340</v>
      </c>
      <c r="T90" t="s">
        <v>824</v>
      </c>
      <c r="U90" t="s">
        <v>1341</v>
      </c>
      <c r="V90" t="s">
        <v>745</v>
      </c>
      <c r="W90" t="s">
        <v>48</v>
      </c>
      <c r="X90" t="s">
        <v>852</v>
      </c>
      <c r="Y90" t="s">
        <v>994</v>
      </c>
      <c r="Z90" t="s">
        <v>1338</v>
      </c>
      <c r="AA90" t="s">
        <v>51</v>
      </c>
    </row>
    <row r="91" spans="1:27">
      <c r="A91" t="s">
        <v>842</v>
      </c>
      <c r="B91" t="s">
        <v>34</v>
      </c>
      <c r="C91" t="s">
        <v>975</v>
      </c>
      <c r="D91" t="s">
        <v>34</v>
      </c>
      <c r="E91" t="s">
        <v>34</v>
      </c>
      <c r="F91" t="s">
        <v>34</v>
      </c>
      <c r="G91" t="s">
        <v>34</v>
      </c>
      <c r="H91" t="s">
        <v>845</v>
      </c>
      <c r="I91" t="s">
        <v>846</v>
      </c>
      <c r="J91" t="s">
        <v>38</v>
      </c>
      <c r="K91" t="s">
        <v>34</v>
      </c>
      <c r="L91" t="s">
        <v>1342</v>
      </c>
      <c r="M91" t="s">
        <v>182</v>
      </c>
      <c r="N91" t="s">
        <v>442</v>
      </c>
      <c r="O91" t="s">
        <v>701</v>
      </c>
      <c r="P91" t="s">
        <v>975</v>
      </c>
      <c r="Q91" t="s">
        <v>697</v>
      </c>
      <c r="R91" t="s">
        <v>790</v>
      </c>
      <c r="S91" t="s">
        <v>1285</v>
      </c>
      <c r="T91" t="s">
        <v>274</v>
      </c>
      <c r="U91" t="s">
        <v>1343</v>
      </c>
      <c r="V91" t="s">
        <v>750</v>
      </c>
      <c r="W91" t="s">
        <v>48</v>
      </c>
      <c r="X91" t="s">
        <v>852</v>
      </c>
      <c r="Y91" t="s">
        <v>983</v>
      </c>
      <c r="Z91" t="s">
        <v>975</v>
      </c>
      <c r="AA91" t="s">
        <v>51</v>
      </c>
    </row>
    <row r="92" spans="1:27">
      <c r="A92" t="s">
        <v>842</v>
      </c>
      <c r="B92" t="s">
        <v>34</v>
      </c>
      <c r="C92" t="s">
        <v>1023</v>
      </c>
      <c r="D92" t="s">
        <v>34</v>
      </c>
      <c r="E92" t="s">
        <v>34</v>
      </c>
      <c r="F92" t="s">
        <v>34</v>
      </c>
      <c r="G92" t="s">
        <v>34</v>
      </c>
      <c r="H92" t="s">
        <v>845</v>
      </c>
      <c r="I92" t="s">
        <v>846</v>
      </c>
      <c r="J92" t="s">
        <v>38</v>
      </c>
      <c r="K92" t="s">
        <v>34</v>
      </c>
      <c r="L92" t="s">
        <v>1344</v>
      </c>
      <c r="M92" t="s">
        <v>1293</v>
      </c>
      <c r="N92" t="s">
        <v>442</v>
      </c>
      <c r="O92" t="s">
        <v>701</v>
      </c>
      <c r="P92" t="s">
        <v>1023</v>
      </c>
      <c r="Q92" t="s">
        <v>1205</v>
      </c>
      <c r="R92" t="s">
        <v>793</v>
      </c>
      <c r="S92" t="s">
        <v>1345</v>
      </c>
      <c r="T92" t="s">
        <v>773</v>
      </c>
      <c r="U92" t="s">
        <v>1088</v>
      </c>
      <c r="V92" t="s">
        <v>756</v>
      </c>
      <c r="W92" t="s">
        <v>48</v>
      </c>
      <c r="X92" t="s">
        <v>852</v>
      </c>
      <c r="Y92" t="s">
        <v>1015</v>
      </c>
      <c r="Z92" t="s">
        <v>1023</v>
      </c>
      <c r="AA92" t="s">
        <v>51</v>
      </c>
    </row>
    <row r="93" spans="1:27">
      <c r="A93" t="s">
        <v>842</v>
      </c>
      <c r="B93" t="s">
        <v>34</v>
      </c>
      <c r="C93" t="s">
        <v>1023</v>
      </c>
      <c r="D93" t="s">
        <v>34</v>
      </c>
      <c r="E93" t="s">
        <v>34</v>
      </c>
      <c r="F93" t="s">
        <v>34</v>
      </c>
      <c r="G93" t="s">
        <v>34</v>
      </c>
      <c r="H93" t="s">
        <v>845</v>
      </c>
      <c r="I93" t="s">
        <v>846</v>
      </c>
      <c r="J93" t="s">
        <v>38</v>
      </c>
      <c r="K93" t="s">
        <v>34</v>
      </c>
      <c r="L93" t="s">
        <v>1346</v>
      </c>
      <c r="M93" t="s">
        <v>1081</v>
      </c>
      <c r="N93" t="s">
        <v>442</v>
      </c>
      <c r="O93" t="s">
        <v>484</v>
      </c>
      <c r="P93" t="s">
        <v>1023</v>
      </c>
      <c r="Q93" t="s">
        <v>837</v>
      </c>
      <c r="R93" t="s">
        <v>783</v>
      </c>
      <c r="S93" t="s">
        <v>1347</v>
      </c>
      <c r="T93" t="s">
        <v>426</v>
      </c>
      <c r="U93" t="s">
        <v>1348</v>
      </c>
      <c r="V93" t="s">
        <v>761</v>
      </c>
      <c r="W93" t="s">
        <v>48</v>
      </c>
      <c r="X93" t="s">
        <v>852</v>
      </c>
      <c r="Y93" t="s">
        <v>1015</v>
      </c>
      <c r="Z93" t="s">
        <v>1023</v>
      </c>
      <c r="AA93" t="s">
        <v>51</v>
      </c>
    </row>
    <row r="94" spans="1:27">
      <c r="A94" t="s">
        <v>842</v>
      </c>
      <c r="B94" t="s">
        <v>34</v>
      </c>
      <c r="C94" t="s">
        <v>1023</v>
      </c>
      <c r="D94" t="s">
        <v>34</v>
      </c>
      <c r="E94" t="s">
        <v>34</v>
      </c>
      <c r="F94" t="s">
        <v>34</v>
      </c>
      <c r="G94" t="s">
        <v>34</v>
      </c>
      <c r="H94" t="s">
        <v>845</v>
      </c>
      <c r="I94" t="s">
        <v>846</v>
      </c>
      <c r="J94" t="s">
        <v>38</v>
      </c>
      <c r="K94" t="s">
        <v>34</v>
      </c>
      <c r="L94" t="s">
        <v>1349</v>
      </c>
      <c r="M94" t="s">
        <v>1350</v>
      </c>
      <c r="N94" t="s">
        <v>442</v>
      </c>
      <c r="O94" t="s">
        <v>484</v>
      </c>
      <c r="P94" t="s">
        <v>1023</v>
      </c>
      <c r="Q94" t="s">
        <v>672</v>
      </c>
      <c r="R94" t="s">
        <v>754</v>
      </c>
      <c r="S94" t="s">
        <v>555</v>
      </c>
      <c r="T94" t="s">
        <v>1351</v>
      </c>
      <c r="U94" t="s">
        <v>1352</v>
      </c>
      <c r="V94" t="s">
        <v>768</v>
      </c>
      <c r="W94" t="s">
        <v>48</v>
      </c>
      <c r="X94" t="s">
        <v>852</v>
      </c>
      <c r="Y94" t="s">
        <v>1015</v>
      </c>
      <c r="Z94" t="s">
        <v>1023</v>
      </c>
      <c r="AA94" t="s">
        <v>51</v>
      </c>
    </row>
    <row r="95" spans="1:27">
      <c r="A95" t="s">
        <v>842</v>
      </c>
      <c r="B95" t="s">
        <v>34</v>
      </c>
      <c r="C95" t="s">
        <v>1038</v>
      </c>
      <c r="D95" t="s">
        <v>34</v>
      </c>
      <c r="E95" t="s">
        <v>34</v>
      </c>
      <c r="F95" t="s">
        <v>34</v>
      </c>
      <c r="G95" t="s">
        <v>34</v>
      </c>
      <c r="H95" t="s">
        <v>845</v>
      </c>
      <c r="I95" t="s">
        <v>846</v>
      </c>
      <c r="J95" t="s">
        <v>38</v>
      </c>
      <c r="K95" t="s">
        <v>34</v>
      </c>
      <c r="L95" t="s">
        <v>1353</v>
      </c>
      <c r="M95" t="s">
        <v>1354</v>
      </c>
      <c r="N95" t="s">
        <v>442</v>
      </c>
      <c r="O95" t="s">
        <v>626</v>
      </c>
      <c r="P95" t="s">
        <v>1038</v>
      </c>
      <c r="Q95" t="s">
        <v>1355</v>
      </c>
      <c r="R95" t="s">
        <v>1356</v>
      </c>
      <c r="S95" t="s">
        <v>1357</v>
      </c>
      <c r="T95" t="s">
        <v>1358</v>
      </c>
      <c r="U95" t="s">
        <v>1359</v>
      </c>
      <c r="V95" t="s">
        <v>775</v>
      </c>
      <c r="W95" t="s">
        <v>48</v>
      </c>
      <c r="X95" t="s">
        <v>852</v>
      </c>
      <c r="Y95" t="s">
        <v>1043</v>
      </c>
      <c r="Z95" t="s">
        <v>1038</v>
      </c>
      <c r="AA95" t="s">
        <v>51</v>
      </c>
    </row>
    <row r="96" spans="1:27">
      <c r="A96" t="s">
        <v>842</v>
      </c>
      <c r="B96" t="s">
        <v>34</v>
      </c>
      <c r="C96" t="s">
        <v>1038</v>
      </c>
      <c r="D96" t="s">
        <v>34</v>
      </c>
      <c r="E96" t="s">
        <v>34</v>
      </c>
      <c r="F96" t="s">
        <v>34</v>
      </c>
      <c r="G96" t="s">
        <v>34</v>
      </c>
      <c r="H96" t="s">
        <v>845</v>
      </c>
      <c r="I96" t="s">
        <v>846</v>
      </c>
      <c r="J96" t="s">
        <v>38</v>
      </c>
      <c r="K96" t="s">
        <v>34</v>
      </c>
      <c r="L96" t="s">
        <v>1360</v>
      </c>
      <c r="M96" t="s">
        <v>1293</v>
      </c>
      <c r="N96" t="s">
        <v>442</v>
      </c>
      <c r="O96" t="s">
        <v>484</v>
      </c>
      <c r="P96" t="s">
        <v>1038</v>
      </c>
      <c r="Q96" t="s">
        <v>1205</v>
      </c>
      <c r="R96" t="s">
        <v>783</v>
      </c>
      <c r="S96" t="s">
        <v>1345</v>
      </c>
      <c r="T96" t="s">
        <v>100</v>
      </c>
      <c r="U96" t="s">
        <v>1361</v>
      </c>
      <c r="V96" t="s">
        <v>779</v>
      </c>
      <c r="W96" t="s">
        <v>48</v>
      </c>
      <c r="X96" t="s">
        <v>852</v>
      </c>
      <c r="Y96" t="s">
        <v>1043</v>
      </c>
      <c r="Z96" t="s">
        <v>1038</v>
      </c>
      <c r="AA96" t="s">
        <v>51</v>
      </c>
    </row>
    <row r="97" spans="1:27">
      <c r="A97" t="s">
        <v>842</v>
      </c>
      <c r="B97" t="s">
        <v>34</v>
      </c>
      <c r="C97" t="s">
        <v>1362</v>
      </c>
      <c r="D97" t="s">
        <v>34</v>
      </c>
      <c r="E97" t="s">
        <v>34</v>
      </c>
      <c r="F97" t="s">
        <v>34</v>
      </c>
      <c r="G97" t="s">
        <v>34</v>
      </c>
      <c r="H97" t="s">
        <v>845</v>
      </c>
      <c r="I97" t="s">
        <v>846</v>
      </c>
      <c r="J97" t="s">
        <v>38</v>
      </c>
      <c r="K97" t="s">
        <v>34</v>
      </c>
      <c r="L97" t="s">
        <v>1363</v>
      </c>
      <c r="M97" t="s">
        <v>1364</v>
      </c>
      <c r="N97" t="s">
        <v>442</v>
      </c>
      <c r="O97" t="s">
        <v>777</v>
      </c>
      <c r="P97" t="s">
        <v>1362</v>
      </c>
      <c r="Q97" t="s">
        <v>753</v>
      </c>
      <c r="R97" t="s">
        <v>1284</v>
      </c>
      <c r="S97" t="s">
        <v>1323</v>
      </c>
      <c r="T97" t="s">
        <v>1365</v>
      </c>
      <c r="U97" t="s">
        <v>1033</v>
      </c>
      <c r="V97" t="s">
        <v>786</v>
      </c>
      <c r="W97" t="s">
        <v>48</v>
      </c>
      <c r="X97" t="s">
        <v>852</v>
      </c>
      <c r="Y97" t="s">
        <v>1366</v>
      </c>
      <c r="Z97" t="s">
        <v>1362</v>
      </c>
      <c r="AA97" t="s">
        <v>51</v>
      </c>
    </row>
    <row r="98" spans="1:27">
      <c r="A98" t="s">
        <v>842</v>
      </c>
      <c r="B98" t="s">
        <v>34</v>
      </c>
      <c r="C98" t="s">
        <v>1367</v>
      </c>
      <c r="D98" t="s">
        <v>34</v>
      </c>
      <c r="E98" t="s">
        <v>34</v>
      </c>
      <c r="F98" t="s">
        <v>34</v>
      </c>
      <c r="G98" t="s">
        <v>34</v>
      </c>
      <c r="H98" t="s">
        <v>845</v>
      </c>
      <c r="I98" t="s">
        <v>846</v>
      </c>
      <c r="J98" t="s">
        <v>38</v>
      </c>
      <c r="K98" t="s">
        <v>34</v>
      </c>
      <c r="L98" t="s">
        <v>1368</v>
      </c>
      <c r="M98" t="s">
        <v>1302</v>
      </c>
      <c r="N98" t="s">
        <v>442</v>
      </c>
      <c r="O98" t="s">
        <v>644</v>
      </c>
      <c r="P98" t="s">
        <v>1367</v>
      </c>
      <c r="Q98" t="s">
        <v>1369</v>
      </c>
      <c r="R98" t="s">
        <v>1284</v>
      </c>
      <c r="S98" t="s">
        <v>1370</v>
      </c>
      <c r="T98" t="s">
        <v>294</v>
      </c>
      <c r="U98" t="s">
        <v>1033</v>
      </c>
      <c r="V98" t="s">
        <v>791</v>
      </c>
      <c r="W98" t="s">
        <v>48</v>
      </c>
      <c r="X98" t="s">
        <v>852</v>
      </c>
      <c r="Y98" t="s">
        <v>1065</v>
      </c>
      <c r="Z98" t="s">
        <v>1367</v>
      </c>
      <c r="AA98" t="s">
        <v>51</v>
      </c>
    </row>
    <row r="99" spans="1:27">
      <c r="A99" t="s">
        <v>842</v>
      </c>
      <c r="B99" t="s">
        <v>34</v>
      </c>
      <c r="C99" t="s">
        <v>1371</v>
      </c>
      <c r="D99" t="s">
        <v>34</v>
      </c>
      <c r="E99" t="s">
        <v>34</v>
      </c>
      <c r="F99" t="s">
        <v>34</v>
      </c>
      <c r="G99" t="s">
        <v>34</v>
      </c>
      <c r="H99" t="s">
        <v>845</v>
      </c>
      <c r="I99" t="s">
        <v>846</v>
      </c>
      <c r="J99" t="s">
        <v>38</v>
      </c>
      <c r="K99" t="s">
        <v>34</v>
      </c>
      <c r="L99" t="s">
        <v>1372</v>
      </c>
      <c r="M99" t="s">
        <v>1373</v>
      </c>
      <c r="N99" t="s">
        <v>442</v>
      </c>
      <c r="O99" t="s">
        <v>612</v>
      </c>
      <c r="P99" t="s">
        <v>1371</v>
      </c>
      <c r="Q99" t="s">
        <v>782</v>
      </c>
      <c r="R99" t="s">
        <v>1374</v>
      </c>
      <c r="S99" t="s">
        <v>1375</v>
      </c>
      <c r="T99" t="s">
        <v>1295</v>
      </c>
      <c r="U99" t="s">
        <v>1361</v>
      </c>
      <c r="V99" t="s">
        <v>795</v>
      </c>
      <c r="W99" t="s">
        <v>48</v>
      </c>
      <c r="X99" t="s">
        <v>852</v>
      </c>
      <c r="Y99" t="s">
        <v>1065</v>
      </c>
      <c r="Z99" t="s">
        <v>1371</v>
      </c>
      <c r="AA99" t="s">
        <v>51</v>
      </c>
    </row>
    <row r="100" spans="1:27">
      <c r="A100" t="s">
        <v>842</v>
      </c>
      <c r="B100" t="s">
        <v>34</v>
      </c>
      <c r="C100" t="s">
        <v>1376</v>
      </c>
      <c r="D100" t="s">
        <v>34</v>
      </c>
      <c r="E100" t="s">
        <v>34</v>
      </c>
      <c r="F100" t="s">
        <v>34</v>
      </c>
      <c r="G100" t="s">
        <v>34</v>
      </c>
      <c r="H100" t="s">
        <v>845</v>
      </c>
      <c r="I100" t="s">
        <v>846</v>
      </c>
      <c r="J100" t="s">
        <v>38</v>
      </c>
      <c r="K100" t="s">
        <v>34</v>
      </c>
      <c r="L100" t="s">
        <v>1377</v>
      </c>
      <c r="M100" t="s">
        <v>182</v>
      </c>
      <c r="N100" t="s">
        <v>442</v>
      </c>
      <c r="O100" t="s">
        <v>484</v>
      </c>
      <c r="P100" t="s">
        <v>1376</v>
      </c>
      <c r="Q100" t="s">
        <v>646</v>
      </c>
      <c r="R100" t="s">
        <v>1378</v>
      </c>
      <c r="S100" t="s">
        <v>1347</v>
      </c>
      <c r="T100" t="s">
        <v>773</v>
      </c>
      <c r="U100" t="s">
        <v>1379</v>
      </c>
      <c r="V100" t="s">
        <v>798</v>
      </c>
      <c r="W100" t="s">
        <v>48</v>
      </c>
      <c r="X100" t="s">
        <v>852</v>
      </c>
      <c r="Y100" t="s">
        <v>1057</v>
      </c>
      <c r="Z100" t="s">
        <v>1376</v>
      </c>
      <c r="AA100" t="s">
        <v>51</v>
      </c>
    </row>
    <row r="101" spans="1:27">
      <c r="A101" t="s">
        <v>842</v>
      </c>
      <c r="B101" t="s">
        <v>34</v>
      </c>
      <c r="C101" t="s">
        <v>1049</v>
      </c>
      <c r="D101" t="s">
        <v>34</v>
      </c>
      <c r="E101" t="s">
        <v>34</v>
      </c>
      <c r="F101" t="s">
        <v>34</v>
      </c>
      <c r="G101" t="s">
        <v>34</v>
      </c>
      <c r="H101" t="s">
        <v>845</v>
      </c>
      <c r="I101" t="s">
        <v>846</v>
      </c>
      <c r="J101" t="s">
        <v>38</v>
      </c>
      <c r="K101" t="s">
        <v>34</v>
      </c>
      <c r="L101" t="s">
        <v>1380</v>
      </c>
      <c r="M101" t="s">
        <v>1373</v>
      </c>
      <c r="N101" t="s">
        <v>442</v>
      </c>
      <c r="O101" t="s">
        <v>801</v>
      </c>
      <c r="P101" t="s">
        <v>1049</v>
      </c>
      <c r="Q101" t="s">
        <v>802</v>
      </c>
      <c r="R101" t="s">
        <v>1277</v>
      </c>
      <c r="S101" t="s">
        <v>1375</v>
      </c>
      <c r="T101" t="s">
        <v>667</v>
      </c>
      <c r="U101" t="s">
        <v>1381</v>
      </c>
      <c r="V101" t="s">
        <v>805</v>
      </c>
      <c r="W101" t="s">
        <v>48</v>
      </c>
      <c r="X101" t="s">
        <v>852</v>
      </c>
      <c r="Y101" t="s">
        <v>1057</v>
      </c>
      <c r="Z101" t="s">
        <v>1049</v>
      </c>
      <c r="AA101" t="s">
        <v>51</v>
      </c>
    </row>
    <row r="102" spans="1:27">
      <c r="A102" t="s">
        <v>842</v>
      </c>
      <c r="B102" t="s">
        <v>34</v>
      </c>
      <c r="C102" t="s">
        <v>1382</v>
      </c>
      <c r="D102" t="s">
        <v>34</v>
      </c>
      <c r="E102" t="s">
        <v>34</v>
      </c>
      <c r="F102" t="s">
        <v>34</v>
      </c>
      <c r="G102" t="s">
        <v>34</v>
      </c>
      <c r="H102" t="s">
        <v>845</v>
      </c>
      <c r="I102" t="s">
        <v>846</v>
      </c>
      <c r="J102" t="s">
        <v>38</v>
      </c>
      <c r="K102" t="s">
        <v>34</v>
      </c>
      <c r="L102" t="s">
        <v>1383</v>
      </c>
      <c r="M102" t="s">
        <v>1354</v>
      </c>
      <c r="N102" t="s">
        <v>442</v>
      </c>
      <c r="O102" t="s">
        <v>1384</v>
      </c>
      <c r="P102" t="s">
        <v>1382</v>
      </c>
      <c r="Q102" t="s">
        <v>1385</v>
      </c>
      <c r="R102" t="s">
        <v>840</v>
      </c>
      <c r="S102" t="s">
        <v>1386</v>
      </c>
      <c r="T102" t="s">
        <v>1387</v>
      </c>
      <c r="U102" t="s">
        <v>1359</v>
      </c>
      <c r="V102" t="s">
        <v>813</v>
      </c>
      <c r="W102" t="s">
        <v>48</v>
      </c>
      <c r="X102" t="s">
        <v>852</v>
      </c>
      <c r="Y102" t="s">
        <v>1065</v>
      </c>
      <c r="Z102" t="s">
        <v>1382</v>
      </c>
      <c r="AA102" t="s">
        <v>51</v>
      </c>
    </row>
    <row r="103" spans="1:27">
      <c r="A103" t="s">
        <v>842</v>
      </c>
      <c r="B103" t="s">
        <v>34</v>
      </c>
      <c r="C103" t="s">
        <v>1388</v>
      </c>
      <c r="D103" t="s">
        <v>34</v>
      </c>
      <c r="E103" t="s">
        <v>34</v>
      </c>
      <c r="F103" t="s">
        <v>34</v>
      </c>
      <c r="G103" t="s">
        <v>34</v>
      </c>
      <c r="H103" t="s">
        <v>845</v>
      </c>
      <c r="I103" t="s">
        <v>846</v>
      </c>
      <c r="J103" t="s">
        <v>38</v>
      </c>
      <c r="K103" t="s">
        <v>34</v>
      </c>
      <c r="L103" t="s">
        <v>1389</v>
      </c>
      <c r="M103" t="s">
        <v>1046</v>
      </c>
      <c r="N103" t="s">
        <v>442</v>
      </c>
      <c r="O103" t="s">
        <v>506</v>
      </c>
      <c r="P103" t="s">
        <v>1388</v>
      </c>
      <c r="Q103" t="s">
        <v>1390</v>
      </c>
      <c r="R103" t="s">
        <v>1391</v>
      </c>
      <c r="S103" t="s">
        <v>1392</v>
      </c>
      <c r="T103" t="s">
        <v>667</v>
      </c>
      <c r="U103" t="s">
        <v>303</v>
      </c>
      <c r="V103" t="s">
        <v>819</v>
      </c>
      <c r="W103" t="s">
        <v>48</v>
      </c>
      <c r="X103" t="s">
        <v>852</v>
      </c>
      <c r="Y103" t="s">
        <v>1393</v>
      </c>
      <c r="Z103" t="s">
        <v>1388</v>
      </c>
      <c r="AA103" t="s">
        <v>51</v>
      </c>
    </row>
    <row r="104" spans="1:27">
      <c r="A104" t="s">
        <v>842</v>
      </c>
      <c r="B104" t="s">
        <v>34</v>
      </c>
      <c r="C104" t="s">
        <v>1394</v>
      </c>
      <c r="D104" t="s">
        <v>34</v>
      </c>
      <c r="E104" t="s">
        <v>34</v>
      </c>
      <c r="F104" t="s">
        <v>34</v>
      </c>
      <c r="G104" t="s">
        <v>34</v>
      </c>
      <c r="H104" t="s">
        <v>845</v>
      </c>
      <c r="I104" t="s">
        <v>846</v>
      </c>
      <c r="J104" t="s">
        <v>38</v>
      </c>
      <c r="K104" t="s">
        <v>34</v>
      </c>
      <c r="L104" t="s">
        <v>1395</v>
      </c>
      <c r="M104" t="s">
        <v>937</v>
      </c>
      <c r="N104" t="s">
        <v>442</v>
      </c>
      <c r="O104" t="s">
        <v>516</v>
      </c>
      <c r="P104" t="s">
        <v>1394</v>
      </c>
      <c r="Q104" t="s">
        <v>1390</v>
      </c>
      <c r="R104" t="s">
        <v>754</v>
      </c>
      <c r="S104" t="s">
        <v>1244</v>
      </c>
      <c r="T104" t="s">
        <v>1324</v>
      </c>
      <c r="U104" t="s">
        <v>1396</v>
      </c>
      <c r="V104" t="s">
        <v>825</v>
      </c>
      <c r="W104" t="s">
        <v>48</v>
      </c>
      <c r="X104" t="s">
        <v>852</v>
      </c>
      <c r="Y104" t="s">
        <v>1397</v>
      </c>
      <c r="Z104" t="s">
        <v>1394</v>
      </c>
      <c r="AA104" t="s">
        <v>51</v>
      </c>
    </row>
    <row r="105" spans="1:27">
      <c r="A105" t="s">
        <v>842</v>
      </c>
      <c r="B105" t="s">
        <v>34</v>
      </c>
      <c r="C105" t="s">
        <v>1398</v>
      </c>
      <c r="D105" t="s">
        <v>34</v>
      </c>
      <c r="E105" t="s">
        <v>34</v>
      </c>
      <c r="F105" t="s">
        <v>34</v>
      </c>
      <c r="G105" t="s">
        <v>34</v>
      </c>
      <c r="H105" t="s">
        <v>845</v>
      </c>
      <c r="I105" t="s">
        <v>846</v>
      </c>
      <c r="J105" t="s">
        <v>38</v>
      </c>
      <c r="K105" t="s">
        <v>34</v>
      </c>
      <c r="L105" t="s">
        <v>1399</v>
      </c>
      <c r="M105" t="s">
        <v>848</v>
      </c>
      <c r="N105" t="s">
        <v>442</v>
      </c>
      <c r="O105" t="s">
        <v>506</v>
      </c>
      <c r="P105" t="s">
        <v>1398</v>
      </c>
      <c r="Q105" t="s">
        <v>652</v>
      </c>
      <c r="R105" t="s">
        <v>783</v>
      </c>
      <c r="S105" t="s">
        <v>1258</v>
      </c>
      <c r="T105" t="s">
        <v>220</v>
      </c>
      <c r="U105" t="s">
        <v>82</v>
      </c>
      <c r="V105" t="s">
        <v>831</v>
      </c>
      <c r="W105" t="s">
        <v>48</v>
      </c>
      <c r="X105" t="s">
        <v>852</v>
      </c>
      <c r="Y105" t="s">
        <v>1113</v>
      </c>
      <c r="Z105" t="s">
        <v>1398</v>
      </c>
      <c r="AA105" t="s">
        <v>51</v>
      </c>
    </row>
    <row r="106" spans="1:27">
      <c r="A106" t="s">
        <v>842</v>
      </c>
      <c r="B106" t="s">
        <v>34</v>
      </c>
      <c r="C106" t="s">
        <v>1400</v>
      </c>
      <c r="D106" t="s">
        <v>34</v>
      </c>
      <c r="E106" t="s">
        <v>34</v>
      </c>
      <c r="F106" t="s">
        <v>34</v>
      </c>
      <c r="G106" t="s">
        <v>34</v>
      </c>
      <c r="H106" t="s">
        <v>845</v>
      </c>
      <c r="I106" t="s">
        <v>846</v>
      </c>
      <c r="J106" t="s">
        <v>38</v>
      </c>
      <c r="K106" t="s">
        <v>34</v>
      </c>
      <c r="L106" t="s">
        <v>1401</v>
      </c>
      <c r="M106" t="s">
        <v>1402</v>
      </c>
      <c r="N106" t="s">
        <v>442</v>
      </c>
      <c r="O106" t="s">
        <v>516</v>
      </c>
      <c r="P106" t="s">
        <v>1400</v>
      </c>
      <c r="Q106" t="s">
        <v>837</v>
      </c>
      <c r="R106" t="s">
        <v>1277</v>
      </c>
      <c r="S106" t="s">
        <v>133</v>
      </c>
      <c r="T106" t="s">
        <v>349</v>
      </c>
      <c r="U106" t="s">
        <v>1403</v>
      </c>
      <c r="V106" t="s">
        <v>835</v>
      </c>
      <c r="W106" t="s">
        <v>48</v>
      </c>
      <c r="X106" t="s">
        <v>852</v>
      </c>
      <c r="Y106" t="s">
        <v>1280</v>
      </c>
      <c r="Z106" t="s">
        <v>1400</v>
      </c>
      <c r="AA106" t="s">
        <v>51</v>
      </c>
    </row>
    <row r="107" spans="1:27">
      <c r="A107" t="s">
        <v>842</v>
      </c>
      <c r="B107" t="s">
        <v>34</v>
      </c>
      <c r="C107" t="s">
        <v>1400</v>
      </c>
      <c r="D107" t="s">
        <v>34</v>
      </c>
      <c r="E107" t="s">
        <v>34</v>
      </c>
      <c r="F107" t="s">
        <v>34</v>
      </c>
      <c r="G107" t="s">
        <v>34</v>
      </c>
      <c r="H107" t="s">
        <v>845</v>
      </c>
      <c r="I107" t="s">
        <v>846</v>
      </c>
      <c r="J107" t="s">
        <v>38</v>
      </c>
      <c r="K107" t="s">
        <v>34</v>
      </c>
      <c r="L107" t="s">
        <v>1404</v>
      </c>
      <c r="M107" t="s">
        <v>1081</v>
      </c>
      <c r="N107" t="s">
        <v>442</v>
      </c>
      <c r="O107" t="s">
        <v>535</v>
      </c>
      <c r="P107" t="s">
        <v>1400</v>
      </c>
      <c r="Q107" t="s">
        <v>1203</v>
      </c>
      <c r="R107" t="s">
        <v>1378</v>
      </c>
      <c r="S107" t="s">
        <v>1405</v>
      </c>
      <c r="T107" t="s">
        <v>274</v>
      </c>
      <c r="U107" t="s">
        <v>1406</v>
      </c>
      <c r="V107" t="s">
        <v>841</v>
      </c>
      <c r="W107" t="s">
        <v>48</v>
      </c>
      <c r="X107" t="s">
        <v>852</v>
      </c>
      <c r="Y107" t="s">
        <v>1280</v>
      </c>
      <c r="Z107" t="s">
        <v>1400</v>
      </c>
      <c r="AA107" t="s">
        <v>51</v>
      </c>
    </row>
  </sheetData>
  <sheetProtection sheet="1" objects="1" scenarios="1"/>
  <pageMargins left="0" right="0" top="0" bottom="0" header="0" footer="0"/>
  <ignoredErrors>
    <ignoredError sqref="A1:AB10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FA7E5-3EF6-4D30-9501-A6D615A9691E}">
  <dimension ref="A1:AA107"/>
  <sheetViews>
    <sheetView topLeftCell="O1" workbookViewId="0">
      <selection activeCell="T2" sqref="T2"/>
    </sheetView>
  </sheetViews>
  <sheetFormatPr defaultRowHeight="15.75"/>
  <cols>
    <col min="25" max="25" width="13.625" customWidth="1"/>
  </cols>
  <sheetData>
    <row r="1" spans="1:27" ht="33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6</v>
      </c>
      <c r="M1" s="3" t="s">
        <v>19</v>
      </c>
      <c r="N1" s="3" t="s">
        <v>20</v>
      </c>
      <c r="O1" s="3" t="s">
        <v>4</v>
      </c>
      <c r="P1" s="3" t="s">
        <v>21</v>
      </c>
      <c r="Q1" s="3" t="s">
        <v>22</v>
      </c>
      <c r="R1" s="3" t="s">
        <v>23</v>
      </c>
      <c r="S1" s="3" t="s">
        <v>24</v>
      </c>
      <c r="T1" s="3" t="s">
        <v>25</v>
      </c>
      <c r="U1" s="3" t="s">
        <v>26</v>
      </c>
      <c r="V1" s="3" t="s">
        <v>27</v>
      </c>
      <c r="W1" s="3" t="s">
        <v>28</v>
      </c>
      <c r="X1" s="3" t="s">
        <v>29</v>
      </c>
      <c r="Y1" s="3" t="s">
        <v>30</v>
      </c>
      <c r="Z1" s="3" t="s">
        <v>31</v>
      </c>
      <c r="AA1" s="3" t="s">
        <v>32</v>
      </c>
    </row>
    <row r="2" spans="1:27" ht="84">
      <c r="A2" s="4" t="s">
        <v>1407</v>
      </c>
      <c r="B2" s="4">
        <v>0</v>
      </c>
      <c r="C2" s="4">
        <v>1038205</v>
      </c>
      <c r="D2" s="4">
        <v>0</v>
      </c>
      <c r="E2" s="4">
        <v>5</v>
      </c>
      <c r="F2" s="4">
        <v>0</v>
      </c>
      <c r="G2" s="4">
        <v>0</v>
      </c>
      <c r="H2" s="4" t="s">
        <v>1408</v>
      </c>
      <c r="I2" s="4">
        <v>3520</v>
      </c>
      <c r="J2" s="4" t="s">
        <v>38</v>
      </c>
      <c r="K2" s="4">
        <v>7</v>
      </c>
      <c r="L2" s="4">
        <v>17060</v>
      </c>
      <c r="M2" s="4">
        <v>123</v>
      </c>
      <c r="N2" s="4" t="s">
        <v>41</v>
      </c>
      <c r="O2" s="4">
        <v>2</v>
      </c>
      <c r="P2" s="4">
        <v>1038205</v>
      </c>
      <c r="Q2" s="4">
        <v>36</v>
      </c>
      <c r="R2" s="4">
        <v>83</v>
      </c>
      <c r="S2" s="4">
        <v>293</v>
      </c>
      <c r="T2" s="4">
        <v>574</v>
      </c>
      <c r="U2" s="4">
        <v>1432</v>
      </c>
      <c r="V2" s="4" t="s">
        <v>41</v>
      </c>
      <c r="W2" s="4" t="s">
        <v>48</v>
      </c>
      <c r="X2" s="4" t="s">
        <v>852</v>
      </c>
      <c r="Y2" s="4">
        <v>294.947</v>
      </c>
      <c r="Z2" s="4">
        <v>1038212</v>
      </c>
      <c r="AA2" s="4">
        <v>1502</v>
      </c>
    </row>
    <row r="3" spans="1:27" ht="168">
      <c r="A3" s="5" t="s">
        <v>1407</v>
      </c>
      <c r="B3" s="5">
        <v>0</v>
      </c>
      <c r="C3" s="5">
        <v>3503</v>
      </c>
      <c r="D3" s="5">
        <v>0</v>
      </c>
      <c r="E3" s="5">
        <v>0</v>
      </c>
      <c r="F3" s="5">
        <v>0</v>
      </c>
      <c r="G3" s="5">
        <v>0</v>
      </c>
      <c r="H3" s="5" t="s">
        <v>1408</v>
      </c>
      <c r="I3" s="5">
        <v>3520</v>
      </c>
      <c r="J3" s="5" t="s">
        <v>38</v>
      </c>
      <c r="K3" s="5">
        <v>0</v>
      </c>
      <c r="L3" s="5">
        <v>9837</v>
      </c>
      <c r="M3" s="5">
        <v>1227</v>
      </c>
      <c r="N3" s="5" t="s">
        <v>55</v>
      </c>
      <c r="O3" s="5">
        <v>371</v>
      </c>
      <c r="P3" s="5">
        <v>3503</v>
      </c>
      <c r="Q3" s="5">
        <v>1061</v>
      </c>
      <c r="R3" s="5">
        <v>1507</v>
      </c>
      <c r="S3" s="5">
        <v>2070</v>
      </c>
      <c r="T3" s="5">
        <v>2523</v>
      </c>
      <c r="U3" s="5">
        <v>4198</v>
      </c>
      <c r="V3" s="5" t="s">
        <v>62</v>
      </c>
      <c r="W3" s="5" t="s">
        <v>48</v>
      </c>
      <c r="X3" s="5" t="s">
        <v>852</v>
      </c>
      <c r="Y3" s="5">
        <v>0.995</v>
      </c>
      <c r="Z3" s="5">
        <v>3503</v>
      </c>
      <c r="AA3" s="5">
        <v>1502</v>
      </c>
    </row>
    <row r="4" spans="1:27" ht="168">
      <c r="A4" s="5" t="s">
        <v>1407</v>
      </c>
      <c r="B4" s="5">
        <v>0</v>
      </c>
      <c r="C4" s="5">
        <v>3505</v>
      </c>
      <c r="D4" s="5">
        <v>0</v>
      </c>
      <c r="E4" s="5">
        <v>0</v>
      </c>
      <c r="F4" s="5">
        <v>0</v>
      </c>
      <c r="G4" s="5">
        <v>0</v>
      </c>
      <c r="H4" s="5" t="s">
        <v>1408</v>
      </c>
      <c r="I4" s="5">
        <v>3520</v>
      </c>
      <c r="J4" s="5" t="s">
        <v>38</v>
      </c>
      <c r="K4" s="5">
        <v>0</v>
      </c>
      <c r="L4" s="5">
        <v>5134</v>
      </c>
      <c r="M4" s="5">
        <v>475</v>
      </c>
      <c r="N4" s="5" t="s">
        <v>55</v>
      </c>
      <c r="O4" s="5">
        <v>102</v>
      </c>
      <c r="P4" s="5">
        <v>3505</v>
      </c>
      <c r="Q4" s="5">
        <v>395</v>
      </c>
      <c r="R4" s="5">
        <v>595</v>
      </c>
      <c r="S4" s="5">
        <v>817</v>
      </c>
      <c r="T4" s="5">
        <v>1046</v>
      </c>
      <c r="U4" s="5">
        <v>2221</v>
      </c>
      <c r="V4" s="5" t="s">
        <v>73</v>
      </c>
      <c r="W4" s="5" t="s">
        <v>48</v>
      </c>
      <c r="X4" s="5" t="s">
        <v>852</v>
      </c>
      <c r="Y4" s="5">
        <v>0.996</v>
      </c>
      <c r="Z4" s="5">
        <v>3505</v>
      </c>
      <c r="AA4" s="5">
        <v>1502</v>
      </c>
    </row>
    <row r="5" spans="1:27" ht="100.5">
      <c r="A5" s="5" t="s">
        <v>1407</v>
      </c>
      <c r="B5" s="5">
        <v>0</v>
      </c>
      <c r="C5" s="5">
        <v>3502</v>
      </c>
      <c r="D5" s="5">
        <v>0</v>
      </c>
      <c r="E5" s="5">
        <v>0</v>
      </c>
      <c r="F5" s="5">
        <v>0</v>
      </c>
      <c r="G5" s="5">
        <v>0</v>
      </c>
      <c r="H5" s="5" t="s">
        <v>1408</v>
      </c>
      <c r="I5" s="5">
        <v>3520</v>
      </c>
      <c r="J5" s="5" t="s">
        <v>38</v>
      </c>
      <c r="K5" s="5">
        <v>0</v>
      </c>
      <c r="L5" s="5">
        <v>4556</v>
      </c>
      <c r="M5" s="5">
        <v>388</v>
      </c>
      <c r="N5" s="5" t="s">
        <v>55</v>
      </c>
      <c r="O5" s="5">
        <v>100</v>
      </c>
      <c r="P5" s="5">
        <v>3502</v>
      </c>
      <c r="Q5" s="5">
        <v>330</v>
      </c>
      <c r="R5" s="5">
        <v>486</v>
      </c>
      <c r="S5" s="5">
        <v>666</v>
      </c>
      <c r="T5" s="5">
        <v>837</v>
      </c>
      <c r="U5" s="5">
        <v>1386</v>
      </c>
      <c r="V5" s="5" t="s">
        <v>84</v>
      </c>
      <c r="W5" s="5" t="s">
        <v>48</v>
      </c>
      <c r="X5" s="5" t="s">
        <v>852</v>
      </c>
      <c r="Y5" s="5">
        <v>0.995</v>
      </c>
      <c r="Z5" s="5">
        <v>3502</v>
      </c>
      <c r="AA5" s="5">
        <v>1502</v>
      </c>
    </row>
    <row r="6" spans="1:27" ht="150.75">
      <c r="A6" s="5" t="s">
        <v>1407</v>
      </c>
      <c r="B6" s="5">
        <v>0</v>
      </c>
      <c r="C6" s="5">
        <v>3227</v>
      </c>
      <c r="D6" s="5">
        <v>0</v>
      </c>
      <c r="E6" s="5">
        <v>0</v>
      </c>
      <c r="F6" s="5">
        <v>0</v>
      </c>
      <c r="G6" s="5">
        <v>0</v>
      </c>
      <c r="H6" s="5" t="s">
        <v>1408</v>
      </c>
      <c r="I6" s="5">
        <v>3520</v>
      </c>
      <c r="J6" s="5" t="s">
        <v>38</v>
      </c>
      <c r="K6" s="5">
        <v>0</v>
      </c>
      <c r="L6" s="5">
        <v>17060</v>
      </c>
      <c r="M6" s="5">
        <v>1268</v>
      </c>
      <c r="N6" s="5" t="s">
        <v>55</v>
      </c>
      <c r="O6" s="5">
        <v>355</v>
      </c>
      <c r="P6" s="5">
        <v>3227</v>
      </c>
      <c r="Q6" s="5">
        <v>1102</v>
      </c>
      <c r="R6" s="5">
        <v>1553</v>
      </c>
      <c r="S6" s="5">
        <v>2161</v>
      </c>
      <c r="T6" s="5">
        <v>2603</v>
      </c>
      <c r="U6" s="5">
        <v>4164</v>
      </c>
      <c r="V6" s="5" t="s">
        <v>94</v>
      </c>
      <c r="W6" s="5" t="s">
        <v>48</v>
      </c>
      <c r="X6" s="5" t="s">
        <v>852</v>
      </c>
      <c r="Y6" s="5">
        <v>0.91700000000000004</v>
      </c>
      <c r="Z6" s="5">
        <v>3227</v>
      </c>
      <c r="AA6" s="5">
        <v>1502</v>
      </c>
    </row>
    <row r="7" spans="1:27" ht="168">
      <c r="A7" s="5" t="s">
        <v>1407</v>
      </c>
      <c r="B7" s="5">
        <v>0</v>
      </c>
      <c r="C7" s="5">
        <v>3226</v>
      </c>
      <c r="D7" s="5">
        <v>0</v>
      </c>
      <c r="E7" s="5">
        <v>0</v>
      </c>
      <c r="F7" s="5">
        <v>0</v>
      </c>
      <c r="G7" s="5">
        <v>0</v>
      </c>
      <c r="H7" s="5" t="s">
        <v>1408</v>
      </c>
      <c r="I7" s="5">
        <v>3520</v>
      </c>
      <c r="J7" s="5" t="s">
        <v>38</v>
      </c>
      <c r="K7" s="5">
        <v>0</v>
      </c>
      <c r="L7" s="5">
        <v>5298</v>
      </c>
      <c r="M7" s="5">
        <v>509</v>
      </c>
      <c r="N7" s="5" t="s">
        <v>55</v>
      </c>
      <c r="O7" s="5">
        <v>105</v>
      </c>
      <c r="P7" s="5">
        <v>3226</v>
      </c>
      <c r="Q7" s="5">
        <v>432</v>
      </c>
      <c r="R7" s="5">
        <v>648</v>
      </c>
      <c r="S7" s="5">
        <v>892</v>
      </c>
      <c r="T7" s="5">
        <v>1070</v>
      </c>
      <c r="U7" s="5">
        <v>1993</v>
      </c>
      <c r="V7" s="5" t="s">
        <v>105</v>
      </c>
      <c r="W7" s="5" t="s">
        <v>48</v>
      </c>
      <c r="X7" s="5" t="s">
        <v>852</v>
      </c>
      <c r="Y7" s="5">
        <v>0.91600000000000004</v>
      </c>
      <c r="Z7" s="5">
        <v>3226</v>
      </c>
      <c r="AA7" s="5">
        <v>1502</v>
      </c>
    </row>
    <row r="8" spans="1:27" ht="84">
      <c r="A8" s="5" t="s">
        <v>1407</v>
      </c>
      <c r="B8" s="5">
        <v>0</v>
      </c>
      <c r="C8" s="5">
        <v>3228</v>
      </c>
      <c r="D8" s="5">
        <v>0</v>
      </c>
      <c r="E8" s="5">
        <v>0</v>
      </c>
      <c r="F8" s="5">
        <v>0</v>
      </c>
      <c r="G8" s="5">
        <v>0</v>
      </c>
      <c r="H8" s="5" t="s">
        <v>1408</v>
      </c>
      <c r="I8" s="5">
        <v>3520</v>
      </c>
      <c r="J8" s="5" t="s">
        <v>38</v>
      </c>
      <c r="K8" s="5">
        <v>0</v>
      </c>
      <c r="L8" s="5">
        <v>2580</v>
      </c>
      <c r="M8" s="5">
        <v>178</v>
      </c>
      <c r="N8" s="5" t="s">
        <v>55</v>
      </c>
      <c r="O8" s="5">
        <v>36</v>
      </c>
      <c r="P8" s="5">
        <v>3228</v>
      </c>
      <c r="Q8" s="5">
        <v>146</v>
      </c>
      <c r="R8" s="5">
        <v>221</v>
      </c>
      <c r="S8" s="5">
        <v>317</v>
      </c>
      <c r="T8" s="5">
        <v>404</v>
      </c>
      <c r="U8" s="5">
        <v>749</v>
      </c>
      <c r="V8" s="5" t="s">
        <v>116</v>
      </c>
      <c r="W8" s="5" t="s">
        <v>48</v>
      </c>
      <c r="X8" s="5" t="s">
        <v>852</v>
      </c>
      <c r="Y8" s="5">
        <v>0.91700000000000004</v>
      </c>
      <c r="Z8" s="5">
        <v>3228</v>
      </c>
      <c r="AA8" s="5">
        <v>1502</v>
      </c>
    </row>
    <row r="9" spans="1:27" ht="150.75">
      <c r="A9" s="5" t="s">
        <v>1407</v>
      </c>
      <c r="B9" s="5">
        <v>0</v>
      </c>
      <c r="C9" s="5">
        <v>3620</v>
      </c>
      <c r="D9" s="5">
        <v>0</v>
      </c>
      <c r="E9" s="5">
        <v>0</v>
      </c>
      <c r="F9" s="5">
        <v>0</v>
      </c>
      <c r="G9" s="5">
        <v>0</v>
      </c>
      <c r="H9" s="5" t="s">
        <v>1408</v>
      </c>
      <c r="I9" s="5">
        <v>3520</v>
      </c>
      <c r="J9" s="5" t="s">
        <v>38</v>
      </c>
      <c r="K9" s="5">
        <v>0</v>
      </c>
      <c r="L9" s="5">
        <v>11504</v>
      </c>
      <c r="M9" s="5">
        <v>1269</v>
      </c>
      <c r="N9" s="5" t="s">
        <v>55</v>
      </c>
      <c r="O9" s="5">
        <v>331</v>
      </c>
      <c r="P9" s="5">
        <v>3620</v>
      </c>
      <c r="Q9" s="5">
        <v>1088</v>
      </c>
      <c r="R9" s="5">
        <v>1550</v>
      </c>
      <c r="S9" s="5">
        <v>2180</v>
      </c>
      <c r="T9" s="5">
        <v>2721</v>
      </c>
      <c r="U9" s="5">
        <v>4406</v>
      </c>
      <c r="V9" s="5" t="s">
        <v>127</v>
      </c>
      <c r="W9" s="5" t="s">
        <v>48</v>
      </c>
      <c r="X9" s="5" t="s">
        <v>852</v>
      </c>
      <c r="Y9" s="5">
        <v>1.028</v>
      </c>
      <c r="Z9" s="5">
        <v>3620</v>
      </c>
      <c r="AA9" s="5">
        <v>1502</v>
      </c>
    </row>
    <row r="10" spans="1:27" ht="150.75">
      <c r="A10" s="5" t="s">
        <v>1407</v>
      </c>
      <c r="B10" s="5">
        <v>0</v>
      </c>
      <c r="C10" s="5">
        <v>7243</v>
      </c>
      <c r="D10" s="5">
        <v>0</v>
      </c>
      <c r="E10" s="5">
        <v>1</v>
      </c>
      <c r="F10" s="5">
        <v>0</v>
      </c>
      <c r="G10" s="5">
        <v>0</v>
      </c>
      <c r="H10" s="5" t="s">
        <v>1408</v>
      </c>
      <c r="I10" s="5">
        <v>3520</v>
      </c>
      <c r="J10" s="5" t="s">
        <v>38</v>
      </c>
      <c r="K10" s="5">
        <v>1</v>
      </c>
      <c r="L10" s="5">
        <v>16112</v>
      </c>
      <c r="M10" s="5">
        <v>462</v>
      </c>
      <c r="N10" s="5" t="s">
        <v>55</v>
      </c>
      <c r="O10" s="5">
        <v>89</v>
      </c>
      <c r="P10" s="5">
        <v>7243</v>
      </c>
      <c r="Q10" s="5">
        <v>371</v>
      </c>
      <c r="R10" s="5">
        <v>579</v>
      </c>
      <c r="S10" s="5">
        <v>814</v>
      </c>
      <c r="T10" s="5">
        <v>1030</v>
      </c>
      <c r="U10" s="5">
        <v>2252</v>
      </c>
      <c r="V10" s="5" t="s">
        <v>138</v>
      </c>
      <c r="W10" s="5" t="s">
        <v>48</v>
      </c>
      <c r="X10" s="5" t="s">
        <v>852</v>
      </c>
      <c r="Y10" s="5">
        <v>2.0579999999999998</v>
      </c>
      <c r="Z10" s="5">
        <v>7244</v>
      </c>
      <c r="AA10" s="5">
        <v>1502</v>
      </c>
    </row>
    <row r="11" spans="1:27" ht="100.5">
      <c r="A11" s="5" t="s">
        <v>1407</v>
      </c>
      <c r="B11" s="5">
        <v>0</v>
      </c>
      <c r="C11" s="5">
        <v>3624</v>
      </c>
      <c r="D11" s="5">
        <v>0</v>
      </c>
      <c r="E11" s="5">
        <v>0</v>
      </c>
      <c r="F11" s="5">
        <v>0</v>
      </c>
      <c r="G11" s="5">
        <v>0</v>
      </c>
      <c r="H11" s="5" t="s">
        <v>1408</v>
      </c>
      <c r="I11" s="5">
        <v>3520</v>
      </c>
      <c r="J11" s="5" t="s">
        <v>38</v>
      </c>
      <c r="K11" s="5">
        <v>0</v>
      </c>
      <c r="L11" s="5">
        <v>5122</v>
      </c>
      <c r="M11" s="5">
        <v>404</v>
      </c>
      <c r="N11" s="5" t="s">
        <v>55</v>
      </c>
      <c r="O11" s="5">
        <v>108</v>
      </c>
      <c r="P11" s="5">
        <v>3624</v>
      </c>
      <c r="Q11" s="5">
        <v>343</v>
      </c>
      <c r="R11" s="5">
        <v>516</v>
      </c>
      <c r="S11" s="5">
        <v>675</v>
      </c>
      <c r="T11" s="5">
        <v>825</v>
      </c>
      <c r="U11" s="5">
        <v>1552</v>
      </c>
      <c r="V11" s="5" t="s">
        <v>148</v>
      </c>
      <c r="W11" s="5" t="s">
        <v>48</v>
      </c>
      <c r="X11" s="5" t="s">
        <v>852</v>
      </c>
      <c r="Y11" s="5">
        <v>1.03</v>
      </c>
      <c r="Z11" s="5">
        <v>3624</v>
      </c>
      <c r="AA11" s="5">
        <v>1502</v>
      </c>
    </row>
    <row r="12" spans="1:27" ht="168">
      <c r="A12" s="5" t="s">
        <v>1407</v>
      </c>
      <c r="B12" s="5">
        <v>0</v>
      </c>
      <c r="C12" s="5">
        <v>2326</v>
      </c>
      <c r="D12" s="5">
        <v>0</v>
      </c>
      <c r="E12" s="5">
        <v>0</v>
      </c>
      <c r="F12" s="5">
        <v>0</v>
      </c>
      <c r="G12" s="5">
        <v>0</v>
      </c>
      <c r="H12" s="5" t="s">
        <v>1408</v>
      </c>
      <c r="I12" s="5">
        <v>3520</v>
      </c>
      <c r="J12" s="5" t="s">
        <v>38</v>
      </c>
      <c r="K12" s="5">
        <v>0</v>
      </c>
      <c r="L12" s="5">
        <v>4879</v>
      </c>
      <c r="M12" s="5">
        <v>715</v>
      </c>
      <c r="N12" s="5" t="s">
        <v>55</v>
      </c>
      <c r="O12" s="5">
        <v>163</v>
      </c>
      <c r="P12" s="5">
        <v>2326</v>
      </c>
      <c r="Q12" s="5">
        <v>614</v>
      </c>
      <c r="R12" s="5">
        <v>878</v>
      </c>
      <c r="S12" s="5">
        <v>1212</v>
      </c>
      <c r="T12" s="5">
        <v>1485</v>
      </c>
      <c r="U12" s="5">
        <v>2248</v>
      </c>
      <c r="V12" s="5" t="s">
        <v>157</v>
      </c>
      <c r="W12" s="5" t="s">
        <v>48</v>
      </c>
      <c r="X12" s="5" t="s">
        <v>852</v>
      </c>
      <c r="Y12" s="5">
        <v>0.66100000000000003</v>
      </c>
      <c r="Z12" s="5">
        <v>2326</v>
      </c>
      <c r="AA12" s="5">
        <v>1502</v>
      </c>
    </row>
    <row r="13" spans="1:27" ht="100.5">
      <c r="A13" s="5" t="s">
        <v>1407</v>
      </c>
      <c r="B13" s="5">
        <v>0</v>
      </c>
      <c r="C13" s="5">
        <v>2328</v>
      </c>
      <c r="D13" s="5">
        <v>0</v>
      </c>
      <c r="E13" s="5">
        <v>0</v>
      </c>
      <c r="F13" s="5">
        <v>0</v>
      </c>
      <c r="G13" s="5">
        <v>0</v>
      </c>
      <c r="H13" s="5" t="s">
        <v>1408</v>
      </c>
      <c r="I13" s="5">
        <v>3520</v>
      </c>
      <c r="J13" s="5" t="s">
        <v>38</v>
      </c>
      <c r="K13" s="5">
        <v>0</v>
      </c>
      <c r="L13" s="5">
        <v>3333</v>
      </c>
      <c r="M13" s="5">
        <v>415</v>
      </c>
      <c r="N13" s="5" t="s">
        <v>55</v>
      </c>
      <c r="O13" s="5">
        <v>126</v>
      </c>
      <c r="P13" s="5">
        <v>2328</v>
      </c>
      <c r="Q13" s="5">
        <v>375</v>
      </c>
      <c r="R13" s="5">
        <v>501</v>
      </c>
      <c r="S13" s="5">
        <v>652</v>
      </c>
      <c r="T13" s="5">
        <v>781</v>
      </c>
      <c r="U13" s="5">
        <v>1134</v>
      </c>
      <c r="V13" s="5" t="s">
        <v>168</v>
      </c>
      <c r="W13" s="5" t="s">
        <v>48</v>
      </c>
      <c r="X13" s="5" t="s">
        <v>852</v>
      </c>
      <c r="Y13" s="5">
        <v>0.66100000000000003</v>
      </c>
      <c r="Z13" s="5">
        <v>2328</v>
      </c>
      <c r="AA13" s="5">
        <v>1502</v>
      </c>
    </row>
    <row r="14" spans="1:27" ht="117">
      <c r="A14" s="5" t="s">
        <v>1407</v>
      </c>
      <c r="B14" s="5">
        <v>0</v>
      </c>
      <c r="C14" s="5">
        <v>2372</v>
      </c>
      <c r="D14" s="5">
        <v>0</v>
      </c>
      <c r="E14" s="5">
        <v>0</v>
      </c>
      <c r="F14" s="5">
        <v>0</v>
      </c>
      <c r="G14" s="5">
        <v>0</v>
      </c>
      <c r="H14" s="5" t="s">
        <v>1408</v>
      </c>
      <c r="I14" s="5">
        <v>3520</v>
      </c>
      <c r="J14" s="5" t="s">
        <v>38</v>
      </c>
      <c r="K14" s="5">
        <v>0</v>
      </c>
      <c r="L14" s="5">
        <v>6107</v>
      </c>
      <c r="M14" s="5">
        <v>680</v>
      </c>
      <c r="N14" s="5" t="s">
        <v>55</v>
      </c>
      <c r="O14" s="5">
        <v>151</v>
      </c>
      <c r="P14" s="5">
        <v>2372</v>
      </c>
      <c r="Q14" s="5">
        <v>584</v>
      </c>
      <c r="R14" s="5">
        <v>830</v>
      </c>
      <c r="S14" s="5">
        <v>1121</v>
      </c>
      <c r="T14" s="5">
        <v>1428</v>
      </c>
      <c r="U14" s="5">
        <v>2212</v>
      </c>
      <c r="V14" s="5" t="s">
        <v>177</v>
      </c>
      <c r="W14" s="5" t="s">
        <v>48</v>
      </c>
      <c r="X14" s="5" t="s">
        <v>852</v>
      </c>
      <c r="Y14" s="5">
        <v>0.67400000000000004</v>
      </c>
      <c r="Z14" s="5">
        <v>2372</v>
      </c>
      <c r="AA14" s="5">
        <v>1502</v>
      </c>
    </row>
    <row r="15" spans="1:27" ht="84">
      <c r="A15" s="5" t="s">
        <v>1407</v>
      </c>
      <c r="B15" s="5">
        <v>0</v>
      </c>
      <c r="C15" s="5">
        <v>2375</v>
      </c>
      <c r="D15" s="5">
        <v>0</v>
      </c>
      <c r="E15" s="5">
        <v>0</v>
      </c>
      <c r="F15" s="5">
        <v>0</v>
      </c>
      <c r="G15" s="5">
        <v>0</v>
      </c>
      <c r="H15" s="5" t="s">
        <v>1408</v>
      </c>
      <c r="I15" s="5">
        <v>3520</v>
      </c>
      <c r="J15" s="5" t="s">
        <v>38</v>
      </c>
      <c r="K15" s="5">
        <v>0</v>
      </c>
      <c r="L15" s="5">
        <v>5016</v>
      </c>
      <c r="M15" s="5">
        <v>450</v>
      </c>
      <c r="N15" s="5" t="s">
        <v>55</v>
      </c>
      <c r="O15" s="5">
        <v>138</v>
      </c>
      <c r="P15" s="5">
        <v>2375</v>
      </c>
      <c r="Q15" s="5">
        <v>400</v>
      </c>
      <c r="R15" s="5">
        <v>546</v>
      </c>
      <c r="S15" s="5">
        <v>714</v>
      </c>
      <c r="T15" s="5">
        <v>831</v>
      </c>
      <c r="U15" s="5">
        <v>1312</v>
      </c>
      <c r="V15" s="5" t="s">
        <v>187</v>
      </c>
      <c r="W15" s="5" t="s">
        <v>48</v>
      </c>
      <c r="X15" s="5" t="s">
        <v>852</v>
      </c>
      <c r="Y15" s="5">
        <v>0.67500000000000004</v>
      </c>
      <c r="Z15" s="5">
        <v>2375</v>
      </c>
      <c r="AA15" s="5">
        <v>1502</v>
      </c>
    </row>
    <row r="16" spans="1:27" ht="168">
      <c r="A16" s="5" t="s">
        <v>1407</v>
      </c>
      <c r="B16" s="5">
        <v>0</v>
      </c>
      <c r="C16" s="5">
        <v>3150</v>
      </c>
      <c r="D16" s="5">
        <v>0</v>
      </c>
      <c r="E16" s="5">
        <v>0</v>
      </c>
      <c r="F16" s="5">
        <v>0</v>
      </c>
      <c r="G16" s="5">
        <v>0</v>
      </c>
      <c r="H16" s="5" t="s">
        <v>1408</v>
      </c>
      <c r="I16" s="5">
        <v>3520</v>
      </c>
      <c r="J16" s="5" t="s">
        <v>38</v>
      </c>
      <c r="K16" s="5">
        <v>0</v>
      </c>
      <c r="L16" s="5">
        <v>10361</v>
      </c>
      <c r="M16" s="5">
        <v>1308</v>
      </c>
      <c r="N16" s="5" t="s">
        <v>55</v>
      </c>
      <c r="O16" s="5">
        <v>391</v>
      </c>
      <c r="P16" s="5">
        <v>3150</v>
      </c>
      <c r="Q16" s="5">
        <v>1148</v>
      </c>
      <c r="R16" s="5">
        <v>1589</v>
      </c>
      <c r="S16" s="5">
        <v>2170</v>
      </c>
      <c r="T16" s="5">
        <v>2571</v>
      </c>
      <c r="U16" s="5">
        <v>4213</v>
      </c>
      <c r="V16" s="5" t="s">
        <v>197</v>
      </c>
      <c r="W16" s="5" t="s">
        <v>48</v>
      </c>
      <c r="X16" s="5" t="s">
        <v>852</v>
      </c>
      <c r="Y16" s="5">
        <v>0.89500000000000002</v>
      </c>
      <c r="Z16" s="5">
        <v>3150</v>
      </c>
      <c r="AA16" s="5">
        <v>1502</v>
      </c>
    </row>
    <row r="17" spans="1:27" ht="134.25">
      <c r="A17" s="5" t="s">
        <v>1407</v>
      </c>
      <c r="B17" s="5">
        <v>0</v>
      </c>
      <c r="C17" s="5">
        <v>3151</v>
      </c>
      <c r="D17" s="5">
        <v>0</v>
      </c>
      <c r="E17" s="5">
        <v>0</v>
      </c>
      <c r="F17" s="5">
        <v>0</v>
      </c>
      <c r="G17" s="5">
        <v>0</v>
      </c>
      <c r="H17" s="5" t="s">
        <v>1408</v>
      </c>
      <c r="I17" s="5">
        <v>3520</v>
      </c>
      <c r="J17" s="5" t="s">
        <v>38</v>
      </c>
      <c r="K17" s="5">
        <v>0</v>
      </c>
      <c r="L17" s="5">
        <v>5753</v>
      </c>
      <c r="M17" s="5">
        <v>469</v>
      </c>
      <c r="N17" s="5" t="s">
        <v>55</v>
      </c>
      <c r="O17" s="5">
        <v>97</v>
      </c>
      <c r="P17" s="5">
        <v>3151</v>
      </c>
      <c r="Q17" s="5">
        <v>387</v>
      </c>
      <c r="R17" s="5">
        <v>584</v>
      </c>
      <c r="S17" s="5">
        <v>822</v>
      </c>
      <c r="T17" s="5">
        <v>1012</v>
      </c>
      <c r="U17" s="5">
        <v>1973</v>
      </c>
      <c r="V17" s="5" t="s">
        <v>207</v>
      </c>
      <c r="W17" s="5" t="s">
        <v>48</v>
      </c>
      <c r="X17" s="5" t="s">
        <v>852</v>
      </c>
      <c r="Y17" s="5">
        <v>0.89500000000000002</v>
      </c>
      <c r="Z17" s="5">
        <v>3151</v>
      </c>
      <c r="AA17" s="5">
        <v>1502</v>
      </c>
    </row>
    <row r="18" spans="1:27" ht="150.75">
      <c r="A18" s="5" t="s">
        <v>1407</v>
      </c>
      <c r="B18" s="5">
        <v>0</v>
      </c>
      <c r="C18" s="5">
        <v>3147</v>
      </c>
      <c r="D18" s="5">
        <v>0</v>
      </c>
      <c r="E18" s="5">
        <v>0</v>
      </c>
      <c r="F18" s="5">
        <v>0</v>
      </c>
      <c r="G18" s="5">
        <v>0</v>
      </c>
      <c r="H18" s="5" t="s">
        <v>1408</v>
      </c>
      <c r="I18" s="5">
        <v>3520</v>
      </c>
      <c r="J18" s="5" t="s">
        <v>38</v>
      </c>
      <c r="K18" s="5">
        <v>0</v>
      </c>
      <c r="L18" s="5">
        <v>5963</v>
      </c>
      <c r="M18" s="5">
        <v>456</v>
      </c>
      <c r="N18" s="5" t="s">
        <v>55</v>
      </c>
      <c r="O18" s="5">
        <v>101</v>
      </c>
      <c r="P18" s="5">
        <v>3147</v>
      </c>
      <c r="Q18" s="5">
        <v>393</v>
      </c>
      <c r="R18" s="5">
        <v>581</v>
      </c>
      <c r="S18" s="5">
        <v>798</v>
      </c>
      <c r="T18" s="5">
        <v>965</v>
      </c>
      <c r="U18" s="5">
        <v>1699</v>
      </c>
      <c r="V18" s="5" t="s">
        <v>215</v>
      </c>
      <c r="W18" s="5" t="s">
        <v>48</v>
      </c>
      <c r="X18" s="5" t="s">
        <v>852</v>
      </c>
      <c r="Y18" s="5">
        <v>0.89400000000000002</v>
      </c>
      <c r="Z18" s="5">
        <v>3147</v>
      </c>
      <c r="AA18" s="5">
        <v>1502</v>
      </c>
    </row>
    <row r="19" spans="1:27" ht="150.75">
      <c r="A19" s="5" t="s">
        <v>1407</v>
      </c>
      <c r="B19" s="5">
        <v>0</v>
      </c>
      <c r="C19" s="5">
        <v>3148</v>
      </c>
      <c r="D19" s="5">
        <v>0</v>
      </c>
      <c r="E19" s="5">
        <v>0</v>
      </c>
      <c r="F19" s="5">
        <v>0</v>
      </c>
      <c r="G19" s="5">
        <v>0</v>
      </c>
      <c r="H19" s="5" t="s">
        <v>1408</v>
      </c>
      <c r="I19" s="5">
        <v>3520</v>
      </c>
      <c r="J19" s="5" t="s">
        <v>38</v>
      </c>
      <c r="K19" s="5">
        <v>0</v>
      </c>
      <c r="L19" s="5">
        <v>5414</v>
      </c>
      <c r="M19" s="5">
        <v>519</v>
      </c>
      <c r="N19" s="5" t="s">
        <v>55</v>
      </c>
      <c r="O19" s="5">
        <v>105</v>
      </c>
      <c r="P19" s="5">
        <v>3148</v>
      </c>
      <c r="Q19" s="5">
        <v>441</v>
      </c>
      <c r="R19" s="5">
        <v>659</v>
      </c>
      <c r="S19" s="5">
        <v>895</v>
      </c>
      <c r="T19" s="5">
        <v>1087</v>
      </c>
      <c r="U19" s="5">
        <v>2195</v>
      </c>
      <c r="V19" s="5" t="s">
        <v>225</v>
      </c>
      <c r="W19" s="5" t="s">
        <v>48</v>
      </c>
      <c r="X19" s="5" t="s">
        <v>852</v>
      </c>
      <c r="Y19" s="5">
        <v>0.89400000000000002</v>
      </c>
      <c r="Z19" s="5">
        <v>3148</v>
      </c>
      <c r="AA19" s="5">
        <v>1502</v>
      </c>
    </row>
    <row r="20" spans="1:27" ht="150.75">
      <c r="A20" s="5" t="s">
        <v>1407</v>
      </c>
      <c r="B20" s="5">
        <v>0</v>
      </c>
      <c r="C20" s="5">
        <v>3150</v>
      </c>
      <c r="D20" s="5">
        <v>0</v>
      </c>
      <c r="E20" s="5">
        <v>0</v>
      </c>
      <c r="F20" s="5">
        <v>0</v>
      </c>
      <c r="G20" s="5">
        <v>0</v>
      </c>
      <c r="H20" s="5" t="s">
        <v>1408</v>
      </c>
      <c r="I20" s="5">
        <v>3520</v>
      </c>
      <c r="J20" s="5" t="s">
        <v>38</v>
      </c>
      <c r="K20" s="5">
        <v>0</v>
      </c>
      <c r="L20" s="5">
        <v>5645</v>
      </c>
      <c r="M20" s="5">
        <v>517</v>
      </c>
      <c r="N20" s="5" t="s">
        <v>55</v>
      </c>
      <c r="O20" s="5">
        <v>111</v>
      </c>
      <c r="P20" s="5">
        <v>3150</v>
      </c>
      <c r="Q20" s="5">
        <v>430</v>
      </c>
      <c r="R20" s="5">
        <v>650</v>
      </c>
      <c r="S20" s="5">
        <v>903</v>
      </c>
      <c r="T20" s="5">
        <v>1147</v>
      </c>
      <c r="U20" s="5">
        <v>2347</v>
      </c>
      <c r="V20" s="5" t="s">
        <v>233</v>
      </c>
      <c r="W20" s="5" t="s">
        <v>48</v>
      </c>
      <c r="X20" s="5" t="s">
        <v>852</v>
      </c>
      <c r="Y20" s="5">
        <v>0.89500000000000002</v>
      </c>
      <c r="Z20" s="5">
        <v>3150</v>
      </c>
      <c r="AA20" s="5">
        <v>1502</v>
      </c>
    </row>
    <row r="21" spans="1:27" ht="168">
      <c r="A21" s="5" t="s">
        <v>1407</v>
      </c>
      <c r="B21" s="5">
        <v>0</v>
      </c>
      <c r="C21" s="5">
        <v>3150</v>
      </c>
      <c r="D21" s="5">
        <v>0</v>
      </c>
      <c r="E21" s="5">
        <v>0</v>
      </c>
      <c r="F21" s="5">
        <v>0</v>
      </c>
      <c r="G21" s="5">
        <v>0</v>
      </c>
      <c r="H21" s="5" t="s">
        <v>1408</v>
      </c>
      <c r="I21" s="5">
        <v>3520</v>
      </c>
      <c r="J21" s="5" t="s">
        <v>38</v>
      </c>
      <c r="K21" s="5">
        <v>0</v>
      </c>
      <c r="L21" s="5">
        <v>7111</v>
      </c>
      <c r="M21" s="5">
        <v>499</v>
      </c>
      <c r="N21" s="5" t="s">
        <v>55</v>
      </c>
      <c r="O21" s="5">
        <v>109</v>
      </c>
      <c r="P21" s="5">
        <v>3150</v>
      </c>
      <c r="Q21" s="5">
        <v>413</v>
      </c>
      <c r="R21" s="5">
        <v>617</v>
      </c>
      <c r="S21" s="5">
        <v>866</v>
      </c>
      <c r="T21" s="5">
        <v>1098</v>
      </c>
      <c r="U21" s="5">
        <v>2288</v>
      </c>
      <c r="V21" s="5" t="s">
        <v>243</v>
      </c>
      <c r="W21" s="5" t="s">
        <v>48</v>
      </c>
      <c r="X21" s="5" t="s">
        <v>852</v>
      </c>
      <c r="Y21" s="5">
        <v>0.89500000000000002</v>
      </c>
      <c r="Z21" s="5">
        <v>3150</v>
      </c>
      <c r="AA21" s="5">
        <v>1502</v>
      </c>
    </row>
    <row r="22" spans="1:27" ht="117">
      <c r="A22" s="5" t="s">
        <v>1407</v>
      </c>
      <c r="B22" s="5">
        <v>0</v>
      </c>
      <c r="C22" s="5">
        <v>3147</v>
      </c>
      <c r="D22" s="5">
        <v>0</v>
      </c>
      <c r="E22" s="5">
        <v>0</v>
      </c>
      <c r="F22" s="5">
        <v>0</v>
      </c>
      <c r="G22" s="5">
        <v>0</v>
      </c>
      <c r="H22" s="5" t="s">
        <v>1408</v>
      </c>
      <c r="I22" s="5">
        <v>3520</v>
      </c>
      <c r="J22" s="5" t="s">
        <v>38</v>
      </c>
      <c r="K22" s="5">
        <v>0</v>
      </c>
      <c r="L22" s="5">
        <v>4471</v>
      </c>
      <c r="M22" s="5">
        <v>419</v>
      </c>
      <c r="N22" s="5" t="s">
        <v>55</v>
      </c>
      <c r="O22" s="5">
        <v>117</v>
      </c>
      <c r="P22" s="5">
        <v>3147</v>
      </c>
      <c r="Q22" s="5">
        <v>365</v>
      </c>
      <c r="R22" s="5">
        <v>533</v>
      </c>
      <c r="S22" s="5">
        <v>715</v>
      </c>
      <c r="T22" s="5">
        <v>856</v>
      </c>
      <c r="U22" s="5">
        <v>1332</v>
      </c>
      <c r="V22" s="5" t="s">
        <v>250</v>
      </c>
      <c r="W22" s="5" t="s">
        <v>48</v>
      </c>
      <c r="X22" s="5" t="s">
        <v>852</v>
      </c>
      <c r="Y22" s="5">
        <v>0.89400000000000002</v>
      </c>
      <c r="Z22" s="5">
        <v>3147</v>
      </c>
      <c r="AA22" s="5">
        <v>1502</v>
      </c>
    </row>
    <row r="23" spans="1:27" ht="168">
      <c r="A23" s="5" t="s">
        <v>1407</v>
      </c>
      <c r="B23" s="5">
        <v>0</v>
      </c>
      <c r="C23" s="5">
        <v>2810</v>
      </c>
      <c r="D23" s="5">
        <v>0</v>
      </c>
      <c r="E23" s="5">
        <v>0</v>
      </c>
      <c r="F23" s="5">
        <v>0</v>
      </c>
      <c r="G23" s="5">
        <v>0</v>
      </c>
      <c r="H23" s="5" t="s">
        <v>1408</v>
      </c>
      <c r="I23" s="5">
        <v>3520</v>
      </c>
      <c r="J23" s="5" t="s">
        <v>38</v>
      </c>
      <c r="K23" s="5">
        <v>0</v>
      </c>
      <c r="L23" s="5">
        <v>10661</v>
      </c>
      <c r="M23" s="5">
        <v>1305</v>
      </c>
      <c r="N23" s="5" t="s">
        <v>55</v>
      </c>
      <c r="O23" s="5">
        <v>405</v>
      </c>
      <c r="P23" s="5">
        <v>2810</v>
      </c>
      <c r="Q23" s="5">
        <v>1141</v>
      </c>
      <c r="R23" s="5">
        <v>1558</v>
      </c>
      <c r="S23" s="5">
        <v>2197</v>
      </c>
      <c r="T23" s="5">
        <v>2646</v>
      </c>
      <c r="U23" s="5">
        <v>4076</v>
      </c>
      <c r="V23" s="5" t="s">
        <v>260</v>
      </c>
      <c r="W23" s="5" t="s">
        <v>48</v>
      </c>
      <c r="X23" s="5" t="s">
        <v>852</v>
      </c>
      <c r="Y23" s="5">
        <v>0.79800000000000004</v>
      </c>
      <c r="Z23" s="5">
        <v>2810</v>
      </c>
      <c r="AA23" s="5">
        <v>1502</v>
      </c>
    </row>
    <row r="24" spans="1:27" ht="150.75">
      <c r="A24" s="5" t="s">
        <v>1407</v>
      </c>
      <c r="B24" s="5">
        <v>0</v>
      </c>
      <c r="C24" s="5">
        <v>2810</v>
      </c>
      <c r="D24" s="5">
        <v>0</v>
      </c>
      <c r="E24" s="5">
        <v>0</v>
      </c>
      <c r="F24" s="5">
        <v>0</v>
      </c>
      <c r="G24" s="5">
        <v>0</v>
      </c>
      <c r="H24" s="5" t="s">
        <v>1408</v>
      </c>
      <c r="I24" s="5">
        <v>3520</v>
      </c>
      <c r="J24" s="5" t="s">
        <v>38</v>
      </c>
      <c r="K24" s="5">
        <v>0</v>
      </c>
      <c r="L24" s="5">
        <v>5550</v>
      </c>
      <c r="M24" s="5">
        <v>466</v>
      </c>
      <c r="N24" s="5" t="s">
        <v>55</v>
      </c>
      <c r="O24" s="5">
        <v>102</v>
      </c>
      <c r="P24" s="5">
        <v>2810</v>
      </c>
      <c r="Q24" s="5">
        <v>395</v>
      </c>
      <c r="R24" s="5">
        <v>581</v>
      </c>
      <c r="S24" s="5">
        <v>813</v>
      </c>
      <c r="T24" s="5">
        <v>1004</v>
      </c>
      <c r="U24" s="5">
        <v>1808</v>
      </c>
      <c r="V24" s="5" t="s">
        <v>270</v>
      </c>
      <c r="W24" s="5" t="s">
        <v>48</v>
      </c>
      <c r="X24" s="5" t="s">
        <v>852</v>
      </c>
      <c r="Y24" s="5">
        <v>0.79800000000000004</v>
      </c>
      <c r="Z24" s="5">
        <v>2810</v>
      </c>
      <c r="AA24" s="5">
        <v>1502</v>
      </c>
    </row>
    <row r="25" spans="1:27" ht="150.75">
      <c r="A25" s="5" t="s">
        <v>1407</v>
      </c>
      <c r="B25" s="5">
        <v>0</v>
      </c>
      <c r="C25" s="5">
        <v>2809</v>
      </c>
      <c r="D25" s="5">
        <v>0</v>
      </c>
      <c r="E25" s="5">
        <v>0</v>
      </c>
      <c r="F25" s="5">
        <v>0</v>
      </c>
      <c r="G25" s="5">
        <v>0</v>
      </c>
      <c r="H25" s="5" t="s">
        <v>1408</v>
      </c>
      <c r="I25" s="5">
        <v>3520</v>
      </c>
      <c r="J25" s="5" t="s">
        <v>38</v>
      </c>
      <c r="K25" s="5">
        <v>0</v>
      </c>
      <c r="L25" s="5">
        <v>4921</v>
      </c>
      <c r="M25" s="5">
        <v>539</v>
      </c>
      <c r="N25" s="5" t="s">
        <v>55</v>
      </c>
      <c r="O25" s="5">
        <v>114</v>
      </c>
      <c r="P25" s="5">
        <v>2809</v>
      </c>
      <c r="Q25" s="5">
        <v>460</v>
      </c>
      <c r="R25" s="5">
        <v>674</v>
      </c>
      <c r="S25" s="5">
        <v>933</v>
      </c>
      <c r="T25" s="5">
        <v>1134</v>
      </c>
      <c r="U25" s="5">
        <v>2139</v>
      </c>
      <c r="V25" s="5" t="s">
        <v>279</v>
      </c>
      <c r="W25" s="5" t="s">
        <v>48</v>
      </c>
      <c r="X25" s="5" t="s">
        <v>852</v>
      </c>
      <c r="Y25" s="5">
        <v>0.79800000000000004</v>
      </c>
      <c r="Z25" s="5">
        <v>2809</v>
      </c>
      <c r="AA25" s="5">
        <v>1502</v>
      </c>
    </row>
    <row r="26" spans="1:27" ht="150.75">
      <c r="A26" s="5" t="s">
        <v>1407</v>
      </c>
      <c r="B26" s="5">
        <v>0</v>
      </c>
      <c r="C26" s="5">
        <v>5616</v>
      </c>
      <c r="D26" s="5">
        <v>0</v>
      </c>
      <c r="E26" s="5">
        <v>0</v>
      </c>
      <c r="F26" s="5">
        <v>0</v>
      </c>
      <c r="G26" s="5">
        <v>0</v>
      </c>
      <c r="H26" s="5" t="s">
        <v>1408</v>
      </c>
      <c r="I26" s="5">
        <v>3520</v>
      </c>
      <c r="J26" s="5" t="s">
        <v>38</v>
      </c>
      <c r="K26" s="5">
        <v>0</v>
      </c>
      <c r="L26" s="5">
        <v>6805</v>
      </c>
      <c r="M26" s="5">
        <v>485</v>
      </c>
      <c r="N26" s="5" t="s">
        <v>55</v>
      </c>
      <c r="O26" s="5">
        <v>95</v>
      </c>
      <c r="P26" s="5">
        <v>5616</v>
      </c>
      <c r="Q26" s="5">
        <v>413</v>
      </c>
      <c r="R26" s="5">
        <v>612</v>
      </c>
      <c r="S26" s="5">
        <v>828</v>
      </c>
      <c r="T26" s="5">
        <v>1015</v>
      </c>
      <c r="U26" s="5">
        <v>1779</v>
      </c>
      <c r="V26" s="5" t="s">
        <v>289</v>
      </c>
      <c r="W26" s="5" t="s">
        <v>48</v>
      </c>
      <c r="X26" s="5" t="s">
        <v>852</v>
      </c>
      <c r="Y26" s="5">
        <v>1.595</v>
      </c>
      <c r="Z26" s="5">
        <v>5616</v>
      </c>
      <c r="AA26" s="5">
        <v>1502</v>
      </c>
    </row>
    <row r="27" spans="1:27" ht="168">
      <c r="A27" s="5" t="s">
        <v>1407</v>
      </c>
      <c r="B27" s="5">
        <v>0</v>
      </c>
      <c r="C27" s="5">
        <v>2809</v>
      </c>
      <c r="D27" s="5">
        <v>0</v>
      </c>
      <c r="E27" s="5">
        <v>0</v>
      </c>
      <c r="F27" s="5">
        <v>0</v>
      </c>
      <c r="G27" s="5">
        <v>0</v>
      </c>
      <c r="H27" s="5" t="s">
        <v>1408</v>
      </c>
      <c r="I27" s="5">
        <v>3520</v>
      </c>
      <c r="J27" s="5" t="s">
        <v>38</v>
      </c>
      <c r="K27" s="5">
        <v>0</v>
      </c>
      <c r="L27" s="5">
        <v>5235</v>
      </c>
      <c r="M27" s="5">
        <v>484</v>
      </c>
      <c r="N27" s="5" t="s">
        <v>55</v>
      </c>
      <c r="O27" s="5">
        <v>113</v>
      </c>
      <c r="P27" s="5">
        <v>2809</v>
      </c>
      <c r="Q27" s="5">
        <v>418</v>
      </c>
      <c r="R27" s="5">
        <v>617</v>
      </c>
      <c r="S27" s="5">
        <v>837</v>
      </c>
      <c r="T27" s="5">
        <v>1023</v>
      </c>
      <c r="U27" s="5">
        <v>1551</v>
      </c>
      <c r="V27" s="5" t="s">
        <v>297</v>
      </c>
      <c r="W27" s="5" t="s">
        <v>48</v>
      </c>
      <c r="X27" s="5" t="s">
        <v>852</v>
      </c>
      <c r="Y27" s="5">
        <v>0.79800000000000004</v>
      </c>
      <c r="Z27" s="5">
        <v>2809</v>
      </c>
      <c r="AA27" s="5">
        <v>1502</v>
      </c>
    </row>
    <row r="28" spans="1:27" ht="117">
      <c r="A28" s="5" t="s">
        <v>1407</v>
      </c>
      <c r="B28" s="5">
        <v>0</v>
      </c>
      <c r="C28" s="5">
        <v>2810</v>
      </c>
      <c r="D28" s="5">
        <v>0</v>
      </c>
      <c r="E28" s="5">
        <v>0</v>
      </c>
      <c r="F28" s="5">
        <v>0</v>
      </c>
      <c r="G28" s="5">
        <v>0</v>
      </c>
      <c r="H28" s="5" t="s">
        <v>1408</v>
      </c>
      <c r="I28" s="5">
        <v>3520</v>
      </c>
      <c r="J28" s="5" t="s">
        <v>38</v>
      </c>
      <c r="K28" s="5">
        <v>0</v>
      </c>
      <c r="L28" s="5">
        <v>4559</v>
      </c>
      <c r="M28" s="5">
        <v>423</v>
      </c>
      <c r="N28" s="5" t="s">
        <v>55</v>
      </c>
      <c r="O28" s="5">
        <v>124</v>
      </c>
      <c r="P28" s="5">
        <v>2810</v>
      </c>
      <c r="Q28" s="5">
        <v>373</v>
      </c>
      <c r="R28" s="5">
        <v>516</v>
      </c>
      <c r="S28" s="5">
        <v>685</v>
      </c>
      <c r="T28" s="5">
        <v>829</v>
      </c>
      <c r="U28" s="5">
        <v>1356</v>
      </c>
      <c r="V28" s="5" t="s">
        <v>306</v>
      </c>
      <c r="W28" s="5" t="s">
        <v>48</v>
      </c>
      <c r="X28" s="5" t="s">
        <v>852</v>
      </c>
      <c r="Y28" s="5">
        <v>0.79800000000000004</v>
      </c>
      <c r="Z28" s="5">
        <v>2810</v>
      </c>
      <c r="AA28" s="5">
        <v>1502</v>
      </c>
    </row>
    <row r="29" spans="1:27" ht="168">
      <c r="A29" s="5" t="s">
        <v>1407</v>
      </c>
      <c r="B29" s="5">
        <v>0</v>
      </c>
      <c r="C29" s="5">
        <v>2460</v>
      </c>
      <c r="D29" s="5">
        <v>0</v>
      </c>
      <c r="E29" s="5">
        <v>0</v>
      </c>
      <c r="F29" s="5">
        <v>0</v>
      </c>
      <c r="G29" s="5">
        <v>0</v>
      </c>
      <c r="H29" s="5" t="s">
        <v>1408</v>
      </c>
      <c r="I29" s="5">
        <v>3520</v>
      </c>
      <c r="J29" s="5" t="s">
        <v>38</v>
      </c>
      <c r="K29" s="5">
        <v>0</v>
      </c>
      <c r="L29" s="5">
        <v>12906</v>
      </c>
      <c r="M29" s="5">
        <v>1399</v>
      </c>
      <c r="N29" s="5" t="s">
        <v>55</v>
      </c>
      <c r="O29" s="5">
        <v>438</v>
      </c>
      <c r="P29" s="5">
        <v>2460</v>
      </c>
      <c r="Q29" s="5">
        <v>1237</v>
      </c>
      <c r="R29" s="5">
        <v>1666</v>
      </c>
      <c r="S29" s="5">
        <v>2252</v>
      </c>
      <c r="T29" s="5">
        <v>2665</v>
      </c>
      <c r="U29" s="5">
        <v>3974</v>
      </c>
      <c r="V29" s="5" t="s">
        <v>316</v>
      </c>
      <c r="W29" s="5" t="s">
        <v>48</v>
      </c>
      <c r="X29" s="5" t="s">
        <v>852</v>
      </c>
      <c r="Y29" s="5">
        <v>0.69899999999999995</v>
      </c>
      <c r="Z29" s="5">
        <v>2460</v>
      </c>
      <c r="AA29" s="5">
        <v>1502</v>
      </c>
    </row>
    <row r="30" spans="1:27" ht="134.25">
      <c r="A30" s="5" t="s">
        <v>1407</v>
      </c>
      <c r="B30" s="5">
        <v>0</v>
      </c>
      <c r="C30" s="5">
        <v>2462</v>
      </c>
      <c r="D30" s="5">
        <v>0</v>
      </c>
      <c r="E30" s="5">
        <v>0</v>
      </c>
      <c r="F30" s="5">
        <v>0</v>
      </c>
      <c r="G30" s="5">
        <v>0</v>
      </c>
      <c r="H30" s="5" t="s">
        <v>1408</v>
      </c>
      <c r="I30" s="5">
        <v>3520</v>
      </c>
      <c r="J30" s="5" t="s">
        <v>38</v>
      </c>
      <c r="K30" s="5">
        <v>0</v>
      </c>
      <c r="L30" s="5">
        <v>4098</v>
      </c>
      <c r="M30" s="5">
        <v>492</v>
      </c>
      <c r="N30" s="5" t="s">
        <v>55</v>
      </c>
      <c r="O30" s="5">
        <v>110</v>
      </c>
      <c r="P30" s="5">
        <v>2462</v>
      </c>
      <c r="Q30" s="5">
        <v>421</v>
      </c>
      <c r="R30" s="5">
        <v>607</v>
      </c>
      <c r="S30" s="5">
        <v>848</v>
      </c>
      <c r="T30" s="5">
        <v>1012</v>
      </c>
      <c r="U30" s="5">
        <v>1690</v>
      </c>
      <c r="V30" s="5" t="s">
        <v>325</v>
      </c>
      <c r="W30" s="5" t="s">
        <v>48</v>
      </c>
      <c r="X30" s="5" t="s">
        <v>852</v>
      </c>
      <c r="Y30" s="5">
        <v>0.69899999999999995</v>
      </c>
      <c r="Z30" s="5">
        <v>2462</v>
      </c>
      <c r="AA30" s="5">
        <v>1502</v>
      </c>
    </row>
    <row r="31" spans="1:27" ht="168">
      <c r="A31" s="5" t="s">
        <v>1407</v>
      </c>
      <c r="B31" s="5">
        <v>0</v>
      </c>
      <c r="C31" s="5">
        <v>2458</v>
      </c>
      <c r="D31" s="5">
        <v>0</v>
      </c>
      <c r="E31" s="5">
        <v>0</v>
      </c>
      <c r="F31" s="5">
        <v>0</v>
      </c>
      <c r="G31" s="5">
        <v>0</v>
      </c>
      <c r="H31" s="5" t="s">
        <v>1408</v>
      </c>
      <c r="I31" s="5">
        <v>3520</v>
      </c>
      <c r="J31" s="5" t="s">
        <v>38</v>
      </c>
      <c r="K31" s="5">
        <v>0</v>
      </c>
      <c r="L31" s="5">
        <v>6285</v>
      </c>
      <c r="M31" s="5">
        <v>522</v>
      </c>
      <c r="N31" s="5" t="s">
        <v>55</v>
      </c>
      <c r="O31" s="5">
        <v>119</v>
      </c>
      <c r="P31" s="5">
        <v>2458</v>
      </c>
      <c r="Q31" s="5">
        <v>439</v>
      </c>
      <c r="R31" s="5">
        <v>636</v>
      </c>
      <c r="S31" s="5">
        <v>851</v>
      </c>
      <c r="T31" s="5">
        <v>1057</v>
      </c>
      <c r="U31" s="5">
        <v>2132</v>
      </c>
      <c r="V31" s="5" t="s">
        <v>335</v>
      </c>
      <c r="W31" s="5" t="s">
        <v>48</v>
      </c>
      <c r="X31" s="5" t="s">
        <v>852</v>
      </c>
      <c r="Y31" s="5">
        <v>0.69799999999999995</v>
      </c>
      <c r="Z31" s="5">
        <v>2458</v>
      </c>
      <c r="AA31" s="5">
        <v>1502</v>
      </c>
    </row>
    <row r="32" spans="1:27" ht="168">
      <c r="A32" s="5" t="s">
        <v>1407</v>
      </c>
      <c r="B32" s="5">
        <v>0</v>
      </c>
      <c r="C32" s="5">
        <v>2459</v>
      </c>
      <c r="D32" s="5">
        <v>0</v>
      </c>
      <c r="E32" s="5">
        <v>0</v>
      </c>
      <c r="F32" s="5">
        <v>0</v>
      </c>
      <c r="G32" s="5">
        <v>0</v>
      </c>
      <c r="H32" s="5" t="s">
        <v>1408</v>
      </c>
      <c r="I32" s="5">
        <v>3520</v>
      </c>
      <c r="J32" s="5" t="s">
        <v>38</v>
      </c>
      <c r="K32" s="5">
        <v>0</v>
      </c>
      <c r="L32" s="5">
        <v>4938</v>
      </c>
      <c r="M32" s="5">
        <v>514</v>
      </c>
      <c r="N32" s="5" t="s">
        <v>55</v>
      </c>
      <c r="O32" s="5">
        <v>127</v>
      </c>
      <c r="P32" s="5">
        <v>2459</v>
      </c>
      <c r="Q32" s="5">
        <v>438</v>
      </c>
      <c r="R32" s="5">
        <v>639</v>
      </c>
      <c r="S32" s="5">
        <v>873</v>
      </c>
      <c r="T32" s="5">
        <v>1049</v>
      </c>
      <c r="U32" s="5">
        <v>1690</v>
      </c>
      <c r="V32" s="5" t="s">
        <v>345</v>
      </c>
      <c r="W32" s="5" t="s">
        <v>48</v>
      </c>
      <c r="X32" s="5" t="s">
        <v>852</v>
      </c>
      <c r="Y32" s="5">
        <v>0.69899999999999995</v>
      </c>
      <c r="Z32" s="5">
        <v>2459</v>
      </c>
      <c r="AA32" s="5">
        <v>1502</v>
      </c>
    </row>
    <row r="33" spans="1:27" ht="150.75">
      <c r="A33" s="5" t="s">
        <v>1407</v>
      </c>
      <c r="B33" s="5">
        <v>0</v>
      </c>
      <c r="C33" s="5">
        <v>2460</v>
      </c>
      <c r="D33" s="5">
        <v>0</v>
      </c>
      <c r="E33" s="5">
        <v>0</v>
      </c>
      <c r="F33" s="5">
        <v>0</v>
      </c>
      <c r="G33" s="5">
        <v>0</v>
      </c>
      <c r="H33" s="5" t="s">
        <v>1408</v>
      </c>
      <c r="I33" s="5">
        <v>3520</v>
      </c>
      <c r="J33" s="5" t="s">
        <v>38</v>
      </c>
      <c r="K33" s="5">
        <v>0</v>
      </c>
      <c r="L33" s="5">
        <v>5156</v>
      </c>
      <c r="M33" s="5">
        <v>555</v>
      </c>
      <c r="N33" s="5" t="s">
        <v>55</v>
      </c>
      <c r="O33" s="5">
        <v>110</v>
      </c>
      <c r="P33" s="5">
        <v>2460</v>
      </c>
      <c r="Q33" s="5">
        <v>471</v>
      </c>
      <c r="R33" s="5">
        <v>676</v>
      </c>
      <c r="S33" s="5">
        <v>925</v>
      </c>
      <c r="T33" s="5">
        <v>1205</v>
      </c>
      <c r="U33" s="5">
        <v>2033</v>
      </c>
      <c r="V33" s="5" t="s">
        <v>354</v>
      </c>
      <c r="W33" s="5" t="s">
        <v>48</v>
      </c>
      <c r="X33" s="5" t="s">
        <v>852</v>
      </c>
      <c r="Y33" s="5">
        <v>0.69899999999999995</v>
      </c>
      <c r="Z33" s="5">
        <v>2460</v>
      </c>
      <c r="AA33" s="5">
        <v>1502</v>
      </c>
    </row>
    <row r="34" spans="1:27" ht="117">
      <c r="A34" s="5" t="s">
        <v>1407</v>
      </c>
      <c r="B34" s="5">
        <v>0</v>
      </c>
      <c r="C34" s="5">
        <v>2457</v>
      </c>
      <c r="D34" s="5">
        <v>0</v>
      </c>
      <c r="E34" s="5">
        <v>0</v>
      </c>
      <c r="F34" s="5">
        <v>0</v>
      </c>
      <c r="G34" s="5">
        <v>0</v>
      </c>
      <c r="H34" s="5" t="s">
        <v>1408</v>
      </c>
      <c r="I34" s="5">
        <v>3520</v>
      </c>
      <c r="J34" s="5" t="s">
        <v>38</v>
      </c>
      <c r="K34" s="5">
        <v>0</v>
      </c>
      <c r="L34" s="5">
        <v>2399</v>
      </c>
      <c r="M34" s="5">
        <v>384</v>
      </c>
      <c r="N34" s="5" t="s">
        <v>55</v>
      </c>
      <c r="O34" s="5">
        <v>113</v>
      </c>
      <c r="P34" s="5">
        <v>2457</v>
      </c>
      <c r="Q34" s="5">
        <v>342</v>
      </c>
      <c r="R34" s="5">
        <v>465</v>
      </c>
      <c r="S34" s="5">
        <v>621</v>
      </c>
      <c r="T34" s="5">
        <v>748</v>
      </c>
      <c r="U34" s="5">
        <v>1211</v>
      </c>
      <c r="V34" s="5" t="s">
        <v>363</v>
      </c>
      <c r="W34" s="5" t="s">
        <v>48</v>
      </c>
      <c r="X34" s="5" t="s">
        <v>852</v>
      </c>
      <c r="Y34" s="5">
        <v>0.69799999999999995</v>
      </c>
      <c r="Z34" s="5">
        <v>2457</v>
      </c>
      <c r="AA34" s="5">
        <v>1502</v>
      </c>
    </row>
    <row r="35" spans="1:27" ht="134.25">
      <c r="A35" s="5" t="s">
        <v>1407</v>
      </c>
      <c r="B35" s="5">
        <v>0</v>
      </c>
      <c r="C35" s="5">
        <v>3299</v>
      </c>
      <c r="D35" s="5">
        <v>0</v>
      </c>
      <c r="E35" s="5">
        <v>0</v>
      </c>
      <c r="F35" s="5">
        <v>0</v>
      </c>
      <c r="G35" s="5">
        <v>0</v>
      </c>
      <c r="H35" s="5" t="s">
        <v>1408</v>
      </c>
      <c r="I35" s="5">
        <v>3520</v>
      </c>
      <c r="J35" s="5" t="s">
        <v>38</v>
      </c>
      <c r="K35" s="5">
        <v>0</v>
      </c>
      <c r="L35" s="5">
        <v>9834</v>
      </c>
      <c r="M35" s="5">
        <v>1085</v>
      </c>
      <c r="N35" s="5" t="s">
        <v>55</v>
      </c>
      <c r="O35" s="5">
        <v>328</v>
      </c>
      <c r="P35" s="5">
        <v>3299</v>
      </c>
      <c r="Q35" s="5">
        <v>921</v>
      </c>
      <c r="R35" s="5">
        <v>1342</v>
      </c>
      <c r="S35" s="5">
        <v>1901</v>
      </c>
      <c r="T35" s="5">
        <v>2408</v>
      </c>
      <c r="U35" s="5">
        <v>3907</v>
      </c>
      <c r="V35" s="5" t="s">
        <v>373</v>
      </c>
      <c r="W35" s="5" t="s">
        <v>48</v>
      </c>
      <c r="X35" s="5" t="s">
        <v>852</v>
      </c>
      <c r="Y35" s="5">
        <v>0.93700000000000006</v>
      </c>
      <c r="Z35" s="5">
        <v>3299</v>
      </c>
      <c r="AA35" s="5">
        <v>1502</v>
      </c>
    </row>
    <row r="36" spans="1:27" ht="100.5">
      <c r="A36" s="5" t="s">
        <v>1407</v>
      </c>
      <c r="B36" s="5">
        <v>0</v>
      </c>
      <c r="C36" s="5">
        <v>3768</v>
      </c>
      <c r="D36" s="5">
        <v>0</v>
      </c>
      <c r="E36" s="5">
        <v>0</v>
      </c>
      <c r="F36" s="5">
        <v>0</v>
      </c>
      <c r="G36" s="5">
        <v>0</v>
      </c>
      <c r="H36" s="5" t="s">
        <v>1408</v>
      </c>
      <c r="I36" s="5">
        <v>3520</v>
      </c>
      <c r="J36" s="5" t="s">
        <v>38</v>
      </c>
      <c r="K36" s="5">
        <v>0</v>
      </c>
      <c r="L36" s="5">
        <v>5016</v>
      </c>
      <c r="M36" s="5">
        <v>302</v>
      </c>
      <c r="N36" s="5" t="s">
        <v>55</v>
      </c>
      <c r="O36" s="5">
        <v>71</v>
      </c>
      <c r="P36" s="5">
        <v>3768</v>
      </c>
      <c r="Q36" s="5">
        <v>245</v>
      </c>
      <c r="R36" s="5">
        <v>375</v>
      </c>
      <c r="S36" s="5">
        <v>532</v>
      </c>
      <c r="T36" s="5">
        <v>663</v>
      </c>
      <c r="U36" s="5">
        <v>1111</v>
      </c>
      <c r="V36" s="5" t="s">
        <v>383</v>
      </c>
      <c r="W36" s="5" t="s">
        <v>48</v>
      </c>
      <c r="X36" s="5" t="s">
        <v>852</v>
      </c>
      <c r="Y36" s="5">
        <v>1.07</v>
      </c>
      <c r="Z36" s="5">
        <v>3768</v>
      </c>
      <c r="AA36" s="5">
        <v>1502</v>
      </c>
    </row>
    <row r="37" spans="1:27" ht="134.25">
      <c r="A37" s="5" t="s">
        <v>1407</v>
      </c>
      <c r="B37" s="5">
        <v>0</v>
      </c>
      <c r="C37" s="5">
        <v>3750</v>
      </c>
      <c r="D37" s="5">
        <v>0</v>
      </c>
      <c r="E37" s="5">
        <v>0</v>
      </c>
      <c r="F37" s="5">
        <v>0</v>
      </c>
      <c r="G37" s="5">
        <v>0</v>
      </c>
      <c r="H37" s="5" t="s">
        <v>1408</v>
      </c>
      <c r="I37" s="5">
        <v>3520</v>
      </c>
      <c r="J37" s="5" t="s">
        <v>38</v>
      </c>
      <c r="K37" s="5">
        <v>0</v>
      </c>
      <c r="L37" s="5">
        <v>5590</v>
      </c>
      <c r="M37" s="5">
        <v>471</v>
      </c>
      <c r="N37" s="5" t="s">
        <v>55</v>
      </c>
      <c r="O37" s="5">
        <v>102</v>
      </c>
      <c r="P37" s="5">
        <v>3750</v>
      </c>
      <c r="Q37" s="5">
        <v>370</v>
      </c>
      <c r="R37" s="5">
        <v>590</v>
      </c>
      <c r="S37" s="5">
        <v>853</v>
      </c>
      <c r="T37" s="5">
        <v>1066</v>
      </c>
      <c r="U37" s="5">
        <v>2326</v>
      </c>
      <c r="V37" s="5" t="s">
        <v>392</v>
      </c>
      <c r="W37" s="5" t="s">
        <v>48</v>
      </c>
      <c r="X37" s="5" t="s">
        <v>852</v>
      </c>
      <c r="Y37" s="5">
        <v>1.0649999999999999</v>
      </c>
      <c r="Z37" s="5">
        <v>3750</v>
      </c>
      <c r="AA37" s="5">
        <v>1502</v>
      </c>
    </row>
    <row r="38" spans="1:27" ht="117">
      <c r="A38" s="5" t="s">
        <v>1407</v>
      </c>
      <c r="B38" s="5">
        <v>0</v>
      </c>
      <c r="C38" s="5">
        <v>3747</v>
      </c>
      <c r="D38" s="5">
        <v>0</v>
      </c>
      <c r="E38" s="5">
        <v>0</v>
      </c>
      <c r="F38" s="5">
        <v>0</v>
      </c>
      <c r="G38" s="5">
        <v>0</v>
      </c>
      <c r="H38" s="5" t="s">
        <v>1408</v>
      </c>
      <c r="I38" s="5">
        <v>3520</v>
      </c>
      <c r="J38" s="5" t="s">
        <v>38</v>
      </c>
      <c r="K38" s="5">
        <v>0</v>
      </c>
      <c r="L38" s="5">
        <v>10954</v>
      </c>
      <c r="M38" s="5">
        <v>1194</v>
      </c>
      <c r="N38" s="5" t="s">
        <v>55</v>
      </c>
      <c r="O38" s="5">
        <v>333</v>
      </c>
      <c r="P38" s="5">
        <v>3747</v>
      </c>
      <c r="Q38" s="5">
        <v>1000</v>
      </c>
      <c r="R38" s="5">
        <v>1465</v>
      </c>
      <c r="S38" s="5">
        <v>2121</v>
      </c>
      <c r="T38" s="5">
        <v>2644</v>
      </c>
      <c r="U38" s="5">
        <v>4381</v>
      </c>
      <c r="V38" s="5" t="s">
        <v>403</v>
      </c>
      <c r="W38" s="5" t="s">
        <v>48</v>
      </c>
      <c r="X38" s="5" t="s">
        <v>852</v>
      </c>
      <c r="Y38" s="5">
        <v>1.0640000000000001</v>
      </c>
      <c r="Z38" s="5">
        <v>3747</v>
      </c>
      <c r="AA38" s="5">
        <v>1502</v>
      </c>
    </row>
    <row r="39" spans="1:27" ht="100.5">
      <c r="A39" s="5" t="s">
        <v>1407</v>
      </c>
      <c r="B39" s="5">
        <v>0</v>
      </c>
      <c r="C39" s="5">
        <v>3744</v>
      </c>
      <c r="D39" s="5">
        <v>0</v>
      </c>
      <c r="E39" s="5">
        <v>0</v>
      </c>
      <c r="F39" s="5">
        <v>0</v>
      </c>
      <c r="G39" s="5">
        <v>0</v>
      </c>
      <c r="H39" s="5" t="s">
        <v>1408</v>
      </c>
      <c r="I39" s="5">
        <v>3520</v>
      </c>
      <c r="J39" s="5" t="s">
        <v>38</v>
      </c>
      <c r="K39" s="5">
        <v>0</v>
      </c>
      <c r="L39" s="5">
        <v>4432</v>
      </c>
      <c r="M39" s="5">
        <v>287</v>
      </c>
      <c r="N39" s="5" t="s">
        <v>55</v>
      </c>
      <c r="O39" s="5">
        <v>75</v>
      </c>
      <c r="P39" s="5">
        <v>3744</v>
      </c>
      <c r="Q39" s="5">
        <v>238</v>
      </c>
      <c r="R39" s="5">
        <v>364</v>
      </c>
      <c r="S39" s="5">
        <v>508</v>
      </c>
      <c r="T39" s="5">
        <v>650</v>
      </c>
      <c r="U39" s="5">
        <v>1092</v>
      </c>
      <c r="V39" s="5" t="s">
        <v>413</v>
      </c>
      <c r="W39" s="5" t="s">
        <v>48</v>
      </c>
      <c r="X39" s="5" t="s">
        <v>852</v>
      </c>
      <c r="Y39" s="5">
        <v>1.0640000000000001</v>
      </c>
      <c r="Z39" s="5">
        <v>3744</v>
      </c>
      <c r="AA39" s="5">
        <v>1502</v>
      </c>
    </row>
    <row r="40" spans="1:27" ht="134.25">
      <c r="A40" s="5" t="s">
        <v>1407</v>
      </c>
      <c r="B40" s="5">
        <v>0</v>
      </c>
      <c r="C40" s="5">
        <v>3503</v>
      </c>
      <c r="D40" s="5">
        <v>0</v>
      </c>
      <c r="E40" s="5">
        <v>0</v>
      </c>
      <c r="F40" s="5">
        <v>0</v>
      </c>
      <c r="G40" s="5">
        <v>0</v>
      </c>
      <c r="H40" s="5" t="s">
        <v>1408</v>
      </c>
      <c r="I40" s="5">
        <v>3520</v>
      </c>
      <c r="J40" s="5" t="s">
        <v>38</v>
      </c>
      <c r="K40" s="5">
        <v>0</v>
      </c>
      <c r="L40" s="5">
        <v>10579</v>
      </c>
      <c r="M40" s="5">
        <v>1173</v>
      </c>
      <c r="N40" s="5" t="s">
        <v>55</v>
      </c>
      <c r="O40" s="5">
        <v>350</v>
      </c>
      <c r="P40" s="5">
        <v>3503</v>
      </c>
      <c r="Q40" s="5">
        <v>1007</v>
      </c>
      <c r="R40" s="5">
        <v>1395</v>
      </c>
      <c r="S40" s="5">
        <v>1921</v>
      </c>
      <c r="T40" s="5">
        <v>2434</v>
      </c>
      <c r="U40" s="5">
        <v>4241</v>
      </c>
      <c r="V40" s="5" t="s">
        <v>423</v>
      </c>
      <c r="W40" s="5" t="s">
        <v>48</v>
      </c>
      <c r="X40" s="5" t="s">
        <v>852</v>
      </c>
      <c r="Y40" s="5">
        <v>0.995</v>
      </c>
      <c r="Z40" s="5">
        <v>3503</v>
      </c>
      <c r="AA40" s="5">
        <v>1502</v>
      </c>
    </row>
    <row r="41" spans="1:27" ht="134.25">
      <c r="A41" s="5" t="s">
        <v>1407</v>
      </c>
      <c r="B41" s="5">
        <v>0</v>
      </c>
      <c r="C41" s="5">
        <v>3508</v>
      </c>
      <c r="D41" s="5">
        <v>0</v>
      </c>
      <c r="E41" s="5">
        <v>0</v>
      </c>
      <c r="F41" s="5">
        <v>0</v>
      </c>
      <c r="G41" s="5">
        <v>0</v>
      </c>
      <c r="H41" s="5" t="s">
        <v>1408</v>
      </c>
      <c r="I41" s="5">
        <v>3520</v>
      </c>
      <c r="J41" s="5" t="s">
        <v>38</v>
      </c>
      <c r="K41" s="5">
        <v>0</v>
      </c>
      <c r="L41" s="5">
        <v>6381</v>
      </c>
      <c r="M41" s="5">
        <v>523</v>
      </c>
      <c r="N41" s="5" t="s">
        <v>55</v>
      </c>
      <c r="O41" s="5">
        <v>107</v>
      </c>
      <c r="P41" s="5">
        <v>3508</v>
      </c>
      <c r="Q41" s="5">
        <v>425</v>
      </c>
      <c r="R41" s="5">
        <v>643</v>
      </c>
      <c r="S41" s="5">
        <v>914</v>
      </c>
      <c r="T41" s="5">
        <v>1164</v>
      </c>
      <c r="U41" s="5">
        <v>2562</v>
      </c>
      <c r="V41" s="5" t="s">
        <v>431</v>
      </c>
      <c r="W41" s="5" t="s">
        <v>48</v>
      </c>
      <c r="X41" s="5" t="s">
        <v>852</v>
      </c>
      <c r="Y41" s="5">
        <v>0.997</v>
      </c>
      <c r="Z41" s="5">
        <v>3508</v>
      </c>
      <c r="AA41" s="5">
        <v>1502</v>
      </c>
    </row>
    <row r="42" spans="1:27" ht="100.5">
      <c r="A42" s="5" t="s">
        <v>1407</v>
      </c>
      <c r="B42" s="5">
        <v>0</v>
      </c>
      <c r="C42" s="5">
        <v>3501</v>
      </c>
      <c r="D42" s="5">
        <v>0</v>
      </c>
      <c r="E42" s="5">
        <v>0</v>
      </c>
      <c r="F42" s="5">
        <v>0</v>
      </c>
      <c r="G42" s="5">
        <v>0</v>
      </c>
      <c r="H42" s="5" t="s">
        <v>1408</v>
      </c>
      <c r="I42" s="5">
        <v>3520</v>
      </c>
      <c r="J42" s="5" t="s">
        <v>38</v>
      </c>
      <c r="K42" s="5">
        <v>0</v>
      </c>
      <c r="L42" s="5">
        <v>4897</v>
      </c>
      <c r="M42" s="5">
        <v>310</v>
      </c>
      <c r="N42" s="5" t="s">
        <v>55</v>
      </c>
      <c r="O42" s="5">
        <v>75</v>
      </c>
      <c r="P42" s="5">
        <v>3501</v>
      </c>
      <c r="Q42" s="5">
        <v>262</v>
      </c>
      <c r="R42" s="5">
        <v>382</v>
      </c>
      <c r="S42" s="5">
        <v>523</v>
      </c>
      <c r="T42" s="5">
        <v>644</v>
      </c>
      <c r="U42" s="5">
        <v>1211</v>
      </c>
      <c r="V42" s="5" t="s">
        <v>438</v>
      </c>
      <c r="W42" s="5" t="s">
        <v>48</v>
      </c>
      <c r="X42" s="5" t="s">
        <v>852</v>
      </c>
      <c r="Y42" s="5">
        <v>0.995</v>
      </c>
      <c r="Z42" s="5">
        <v>3501</v>
      </c>
      <c r="AA42" s="5">
        <v>1502</v>
      </c>
    </row>
    <row r="43" spans="1:27" ht="150.75">
      <c r="A43" s="5" t="s">
        <v>1407</v>
      </c>
      <c r="B43" s="5">
        <v>0</v>
      </c>
      <c r="C43" s="5">
        <v>3768</v>
      </c>
      <c r="D43" s="5">
        <v>0</v>
      </c>
      <c r="E43" s="5">
        <v>0</v>
      </c>
      <c r="F43" s="5">
        <v>0</v>
      </c>
      <c r="G43" s="5">
        <v>0</v>
      </c>
      <c r="H43" s="5" t="s">
        <v>1408</v>
      </c>
      <c r="I43" s="5">
        <v>3520</v>
      </c>
      <c r="J43" s="5" t="s">
        <v>38</v>
      </c>
      <c r="K43" s="5">
        <v>0</v>
      </c>
      <c r="L43" s="5">
        <v>1891</v>
      </c>
      <c r="M43" s="5">
        <v>42</v>
      </c>
      <c r="N43" s="5" t="s">
        <v>442</v>
      </c>
      <c r="O43" s="5">
        <v>11</v>
      </c>
      <c r="P43" s="5">
        <v>3768</v>
      </c>
      <c r="Q43" s="5">
        <v>34</v>
      </c>
      <c r="R43" s="5">
        <v>49</v>
      </c>
      <c r="S43" s="5">
        <v>70</v>
      </c>
      <c r="T43" s="5">
        <v>89</v>
      </c>
      <c r="U43" s="5">
        <v>153</v>
      </c>
      <c r="V43" s="5" t="s">
        <v>1155</v>
      </c>
      <c r="W43" s="5" t="s">
        <v>48</v>
      </c>
      <c r="X43" s="5" t="s">
        <v>852</v>
      </c>
      <c r="Y43" s="5">
        <v>1.07</v>
      </c>
      <c r="Z43" s="5">
        <v>3768</v>
      </c>
      <c r="AA43" s="5">
        <v>1502</v>
      </c>
    </row>
    <row r="44" spans="1:27" ht="134.25">
      <c r="A44" s="5" t="s">
        <v>1407</v>
      </c>
      <c r="B44" s="5">
        <v>0</v>
      </c>
      <c r="C44" s="5">
        <v>5827</v>
      </c>
      <c r="D44" s="5">
        <v>0</v>
      </c>
      <c r="E44" s="5">
        <v>0</v>
      </c>
      <c r="F44" s="5">
        <v>0</v>
      </c>
      <c r="G44" s="5">
        <v>0</v>
      </c>
      <c r="H44" s="5" t="s">
        <v>1408</v>
      </c>
      <c r="I44" s="5">
        <v>3520</v>
      </c>
      <c r="J44" s="5" t="s">
        <v>38</v>
      </c>
      <c r="K44" s="5">
        <v>0</v>
      </c>
      <c r="L44" s="5">
        <v>1173</v>
      </c>
      <c r="M44" s="5">
        <v>66</v>
      </c>
      <c r="N44" s="5" t="s">
        <v>442</v>
      </c>
      <c r="O44" s="5">
        <v>14</v>
      </c>
      <c r="P44" s="5">
        <v>5827</v>
      </c>
      <c r="Q44" s="5">
        <v>49</v>
      </c>
      <c r="R44" s="5">
        <v>76</v>
      </c>
      <c r="S44" s="5">
        <v>117</v>
      </c>
      <c r="T44" s="5">
        <v>168</v>
      </c>
      <c r="U44" s="5">
        <v>326</v>
      </c>
      <c r="V44" s="5" t="s">
        <v>449</v>
      </c>
      <c r="W44" s="5" t="s">
        <v>48</v>
      </c>
      <c r="X44" s="5" t="s">
        <v>852</v>
      </c>
      <c r="Y44" s="5">
        <v>1.655</v>
      </c>
      <c r="Z44" s="5">
        <v>5827</v>
      </c>
      <c r="AA44" s="5">
        <v>1502</v>
      </c>
    </row>
    <row r="45" spans="1:27" ht="84">
      <c r="A45" s="5" t="s">
        <v>1407</v>
      </c>
      <c r="B45" s="5">
        <v>0</v>
      </c>
      <c r="C45" s="5">
        <v>9332</v>
      </c>
      <c r="D45" s="5">
        <v>0</v>
      </c>
      <c r="E45" s="5">
        <v>0</v>
      </c>
      <c r="F45" s="5">
        <v>0</v>
      </c>
      <c r="G45" s="5">
        <v>0</v>
      </c>
      <c r="H45" s="5" t="s">
        <v>1408</v>
      </c>
      <c r="I45" s="5">
        <v>3520</v>
      </c>
      <c r="J45" s="5" t="s">
        <v>38</v>
      </c>
      <c r="K45" s="5">
        <v>0</v>
      </c>
      <c r="L45" s="5">
        <v>585</v>
      </c>
      <c r="M45" s="5">
        <v>28</v>
      </c>
      <c r="N45" s="5" t="s">
        <v>442</v>
      </c>
      <c r="O45" s="5">
        <v>9</v>
      </c>
      <c r="P45" s="5">
        <v>9332</v>
      </c>
      <c r="Q45" s="5">
        <v>24</v>
      </c>
      <c r="R45" s="5">
        <v>35</v>
      </c>
      <c r="S45" s="5">
        <v>49</v>
      </c>
      <c r="T45" s="5">
        <v>60</v>
      </c>
      <c r="U45" s="5">
        <v>93</v>
      </c>
      <c r="V45" s="5" t="s">
        <v>458</v>
      </c>
      <c r="W45" s="5" t="s">
        <v>48</v>
      </c>
      <c r="X45" s="5" t="s">
        <v>852</v>
      </c>
      <c r="Y45" s="5">
        <v>2.6509999999999998</v>
      </c>
      <c r="Z45" s="5">
        <v>9332</v>
      </c>
      <c r="AA45" s="5">
        <v>1502</v>
      </c>
    </row>
    <row r="46" spans="1:27" ht="84">
      <c r="A46" s="5" t="s">
        <v>1407</v>
      </c>
      <c r="B46" s="5">
        <v>0</v>
      </c>
      <c r="C46" s="5">
        <v>9335</v>
      </c>
      <c r="D46" s="5">
        <v>0</v>
      </c>
      <c r="E46" s="5">
        <v>0</v>
      </c>
      <c r="F46" s="5">
        <v>0</v>
      </c>
      <c r="G46" s="5">
        <v>0</v>
      </c>
      <c r="H46" s="5" t="s">
        <v>1408</v>
      </c>
      <c r="I46" s="5">
        <v>3520</v>
      </c>
      <c r="J46" s="5" t="s">
        <v>38</v>
      </c>
      <c r="K46" s="5">
        <v>0</v>
      </c>
      <c r="L46" s="5">
        <v>797</v>
      </c>
      <c r="M46" s="5">
        <v>29</v>
      </c>
      <c r="N46" s="5" t="s">
        <v>442</v>
      </c>
      <c r="O46" s="5">
        <v>8</v>
      </c>
      <c r="P46" s="5">
        <v>9335</v>
      </c>
      <c r="Q46" s="5">
        <v>24</v>
      </c>
      <c r="R46" s="5">
        <v>35</v>
      </c>
      <c r="S46" s="5">
        <v>50</v>
      </c>
      <c r="T46" s="5">
        <v>62</v>
      </c>
      <c r="U46" s="5">
        <v>91</v>
      </c>
      <c r="V46" s="5" t="s">
        <v>463</v>
      </c>
      <c r="W46" s="5" t="s">
        <v>48</v>
      </c>
      <c r="X46" s="5" t="s">
        <v>852</v>
      </c>
      <c r="Y46" s="5">
        <v>2.6520000000000001</v>
      </c>
      <c r="Z46" s="5">
        <v>9335</v>
      </c>
      <c r="AA46" s="5">
        <v>1502</v>
      </c>
    </row>
    <row r="47" spans="1:27" ht="150.75">
      <c r="A47" s="5" t="s">
        <v>1407</v>
      </c>
      <c r="B47" s="5">
        <v>0</v>
      </c>
      <c r="C47" s="5">
        <v>105206</v>
      </c>
      <c r="D47" s="5">
        <v>0</v>
      </c>
      <c r="E47" s="5">
        <v>0</v>
      </c>
      <c r="F47" s="5">
        <v>0</v>
      </c>
      <c r="G47" s="5">
        <v>0</v>
      </c>
      <c r="H47" s="5" t="s">
        <v>1408</v>
      </c>
      <c r="I47" s="5">
        <v>3520</v>
      </c>
      <c r="J47" s="5" t="s">
        <v>38</v>
      </c>
      <c r="K47" s="5">
        <v>0</v>
      </c>
      <c r="L47" s="5">
        <v>856</v>
      </c>
      <c r="M47" s="5">
        <v>28</v>
      </c>
      <c r="N47" s="5" t="s">
        <v>442</v>
      </c>
      <c r="O47" s="5">
        <v>8</v>
      </c>
      <c r="P47" s="5">
        <v>105206</v>
      </c>
      <c r="Q47" s="5">
        <v>24</v>
      </c>
      <c r="R47" s="5">
        <v>35</v>
      </c>
      <c r="S47" s="5">
        <v>49</v>
      </c>
      <c r="T47" s="5">
        <v>60</v>
      </c>
      <c r="U47" s="5">
        <v>89</v>
      </c>
      <c r="V47" s="5" t="s">
        <v>469</v>
      </c>
      <c r="W47" s="5" t="s">
        <v>48</v>
      </c>
      <c r="X47" s="5" t="s">
        <v>852</v>
      </c>
      <c r="Y47" s="5">
        <v>29.888000000000002</v>
      </c>
      <c r="Z47" s="5">
        <v>105206</v>
      </c>
      <c r="AA47" s="5">
        <v>1502</v>
      </c>
    </row>
    <row r="48" spans="1:27" ht="84">
      <c r="A48" s="5" t="s">
        <v>1407</v>
      </c>
      <c r="B48" s="5">
        <v>0</v>
      </c>
      <c r="C48" s="5">
        <v>54701</v>
      </c>
      <c r="D48" s="5">
        <v>0</v>
      </c>
      <c r="E48" s="5">
        <v>0</v>
      </c>
      <c r="F48" s="5">
        <v>0</v>
      </c>
      <c r="G48" s="5">
        <v>0</v>
      </c>
      <c r="H48" s="5" t="s">
        <v>1408</v>
      </c>
      <c r="I48" s="5">
        <v>3520</v>
      </c>
      <c r="J48" s="5" t="s">
        <v>38</v>
      </c>
      <c r="K48" s="5">
        <v>0</v>
      </c>
      <c r="L48" s="5">
        <v>1446</v>
      </c>
      <c r="M48" s="5">
        <v>27</v>
      </c>
      <c r="N48" s="5" t="s">
        <v>442</v>
      </c>
      <c r="O48" s="5">
        <v>8</v>
      </c>
      <c r="P48" s="5">
        <v>54701</v>
      </c>
      <c r="Q48" s="5">
        <v>22</v>
      </c>
      <c r="R48" s="5">
        <v>33</v>
      </c>
      <c r="S48" s="5">
        <v>47</v>
      </c>
      <c r="T48" s="5">
        <v>58</v>
      </c>
      <c r="U48" s="5">
        <v>89</v>
      </c>
      <c r="V48" s="5" t="s">
        <v>480</v>
      </c>
      <c r="W48" s="5" t="s">
        <v>48</v>
      </c>
      <c r="X48" s="5" t="s">
        <v>852</v>
      </c>
      <c r="Y48" s="5">
        <v>15.54</v>
      </c>
      <c r="Z48" s="5">
        <v>54701</v>
      </c>
      <c r="AA48" s="5">
        <v>1502</v>
      </c>
    </row>
    <row r="49" spans="1:27" ht="117">
      <c r="A49" s="5" t="s">
        <v>1407</v>
      </c>
      <c r="B49" s="5">
        <v>0</v>
      </c>
      <c r="C49" s="5">
        <v>23740</v>
      </c>
      <c r="D49" s="5">
        <v>0</v>
      </c>
      <c r="E49" s="5">
        <v>0</v>
      </c>
      <c r="F49" s="5">
        <v>0</v>
      </c>
      <c r="G49" s="5">
        <v>0</v>
      </c>
      <c r="H49" s="5" t="s">
        <v>1408</v>
      </c>
      <c r="I49" s="5">
        <v>3520</v>
      </c>
      <c r="J49" s="5" t="s">
        <v>38</v>
      </c>
      <c r="K49" s="5">
        <v>0</v>
      </c>
      <c r="L49" s="5">
        <v>16670</v>
      </c>
      <c r="M49" s="5">
        <v>50</v>
      </c>
      <c r="N49" s="5" t="s">
        <v>442</v>
      </c>
      <c r="O49" s="5">
        <v>14</v>
      </c>
      <c r="P49" s="5">
        <v>23740</v>
      </c>
      <c r="Q49" s="5">
        <v>40</v>
      </c>
      <c r="R49" s="5">
        <v>56</v>
      </c>
      <c r="S49" s="5">
        <v>79</v>
      </c>
      <c r="T49" s="5">
        <v>102</v>
      </c>
      <c r="U49" s="5">
        <v>221</v>
      </c>
      <c r="V49" s="5" t="s">
        <v>489</v>
      </c>
      <c r="W49" s="5" t="s">
        <v>48</v>
      </c>
      <c r="X49" s="5" t="s">
        <v>852</v>
      </c>
      <c r="Y49" s="5">
        <v>6.7439999999999998</v>
      </c>
      <c r="Z49" s="5">
        <v>23740</v>
      </c>
      <c r="AA49" s="5">
        <v>1502</v>
      </c>
    </row>
    <row r="50" spans="1:27" ht="84">
      <c r="A50" s="5" t="s">
        <v>1407</v>
      </c>
      <c r="B50" s="5">
        <v>0</v>
      </c>
      <c r="C50" s="5">
        <v>54703</v>
      </c>
      <c r="D50" s="5">
        <v>0</v>
      </c>
      <c r="E50" s="5">
        <v>0</v>
      </c>
      <c r="F50" s="5">
        <v>0</v>
      </c>
      <c r="G50" s="5">
        <v>0</v>
      </c>
      <c r="H50" s="5" t="s">
        <v>1408</v>
      </c>
      <c r="I50" s="5">
        <v>3520</v>
      </c>
      <c r="J50" s="5" t="s">
        <v>38</v>
      </c>
      <c r="K50" s="5">
        <v>0</v>
      </c>
      <c r="L50" s="5">
        <v>893</v>
      </c>
      <c r="M50" s="5">
        <v>28</v>
      </c>
      <c r="N50" s="5" t="s">
        <v>442</v>
      </c>
      <c r="O50" s="5">
        <v>8</v>
      </c>
      <c r="P50" s="5">
        <v>54703</v>
      </c>
      <c r="Q50" s="5">
        <v>23</v>
      </c>
      <c r="R50" s="5">
        <v>34</v>
      </c>
      <c r="S50" s="5">
        <v>48</v>
      </c>
      <c r="T50" s="5">
        <v>59</v>
      </c>
      <c r="U50" s="5">
        <v>90</v>
      </c>
      <c r="V50" s="5" t="s">
        <v>495</v>
      </c>
      <c r="W50" s="5" t="s">
        <v>48</v>
      </c>
      <c r="X50" s="5" t="s">
        <v>852</v>
      </c>
      <c r="Y50" s="5">
        <v>15.541</v>
      </c>
      <c r="Z50" s="5">
        <v>54703</v>
      </c>
      <c r="AA50" s="5">
        <v>1502</v>
      </c>
    </row>
    <row r="51" spans="1:27" ht="84">
      <c r="A51" s="5" t="s">
        <v>1407</v>
      </c>
      <c r="B51" s="5">
        <v>0</v>
      </c>
      <c r="C51" s="5">
        <v>43842</v>
      </c>
      <c r="D51" s="5">
        <v>0</v>
      </c>
      <c r="E51" s="5">
        <v>0</v>
      </c>
      <c r="F51" s="5">
        <v>0</v>
      </c>
      <c r="G51" s="5">
        <v>0</v>
      </c>
      <c r="H51" s="5" t="s">
        <v>1408</v>
      </c>
      <c r="I51" s="5">
        <v>3520</v>
      </c>
      <c r="J51" s="5" t="s">
        <v>38</v>
      </c>
      <c r="K51" s="5">
        <v>0</v>
      </c>
      <c r="L51" s="5">
        <v>851</v>
      </c>
      <c r="M51" s="5">
        <v>27</v>
      </c>
      <c r="N51" s="5" t="s">
        <v>442</v>
      </c>
      <c r="O51" s="5">
        <v>8</v>
      </c>
      <c r="P51" s="5">
        <v>43842</v>
      </c>
      <c r="Q51" s="5">
        <v>22</v>
      </c>
      <c r="R51" s="5">
        <v>33</v>
      </c>
      <c r="S51" s="5">
        <v>48</v>
      </c>
      <c r="T51" s="5">
        <v>59</v>
      </c>
      <c r="U51" s="5">
        <v>91</v>
      </c>
      <c r="V51" s="5" t="s">
        <v>499</v>
      </c>
      <c r="W51" s="5" t="s">
        <v>48</v>
      </c>
      <c r="X51" s="5" t="s">
        <v>852</v>
      </c>
      <c r="Y51" s="5">
        <v>12.455</v>
      </c>
      <c r="Z51" s="5">
        <v>43842</v>
      </c>
      <c r="AA51" s="5">
        <v>1502</v>
      </c>
    </row>
    <row r="52" spans="1:27" ht="117">
      <c r="A52" s="5" t="s">
        <v>1407</v>
      </c>
      <c r="B52" s="5">
        <v>0</v>
      </c>
      <c r="C52" s="5">
        <v>54693</v>
      </c>
      <c r="D52" s="5">
        <v>0</v>
      </c>
      <c r="E52" s="5">
        <v>1</v>
      </c>
      <c r="F52" s="5">
        <v>0</v>
      </c>
      <c r="G52" s="5">
        <v>0</v>
      </c>
      <c r="H52" s="5" t="s">
        <v>1408</v>
      </c>
      <c r="I52" s="5">
        <v>3520</v>
      </c>
      <c r="J52" s="5" t="s">
        <v>38</v>
      </c>
      <c r="K52" s="5">
        <v>1</v>
      </c>
      <c r="L52" s="5">
        <v>16593</v>
      </c>
      <c r="M52" s="5">
        <v>29</v>
      </c>
      <c r="N52" s="5" t="s">
        <v>442</v>
      </c>
      <c r="O52" s="5">
        <v>8</v>
      </c>
      <c r="P52" s="5">
        <v>54693</v>
      </c>
      <c r="Q52" s="5">
        <v>24</v>
      </c>
      <c r="R52" s="5">
        <v>36</v>
      </c>
      <c r="S52" s="5">
        <v>50</v>
      </c>
      <c r="T52" s="5">
        <v>62</v>
      </c>
      <c r="U52" s="5">
        <v>98</v>
      </c>
      <c r="V52" s="5" t="s">
        <v>503</v>
      </c>
      <c r="W52" s="5" t="s">
        <v>48</v>
      </c>
      <c r="X52" s="5" t="s">
        <v>852</v>
      </c>
      <c r="Y52" s="5">
        <v>15.538</v>
      </c>
      <c r="Z52" s="5">
        <v>54694</v>
      </c>
      <c r="AA52" s="5">
        <v>1502</v>
      </c>
    </row>
    <row r="53" spans="1:27" ht="100.5">
      <c r="A53" s="5" t="s">
        <v>1407</v>
      </c>
      <c r="B53" s="5">
        <v>0</v>
      </c>
      <c r="C53" s="5">
        <v>5959</v>
      </c>
      <c r="D53" s="5">
        <v>0</v>
      </c>
      <c r="E53" s="5">
        <v>0</v>
      </c>
      <c r="F53" s="5">
        <v>0</v>
      </c>
      <c r="G53" s="5">
        <v>0</v>
      </c>
      <c r="H53" s="5" t="s">
        <v>1408</v>
      </c>
      <c r="I53" s="5">
        <v>3520</v>
      </c>
      <c r="J53" s="5" t="s">
        <v>38</v>
      </c>
      <c r="K53" s="5">
        <v>0</v>
      </c>
      <c r="L53" s="5">
        <v>744</v>
      </c>
      <c r="M53" s="5">
        <v>31</v>
      </c>
      <c r="N53" s="5" t="s">
        <v>442</v>
      </c>
      <c r="O53" s="5">
        <v>9</v>
      </c>
      <c r="P53" s="5">
        <v>5959</v>
      </c>
      <c r="Q53" s="5">
        <v>25</v>
      </c>
      <c r="R53" s="5">
        <v>38</v>
      </c>
      <c r="S53" s="5">
        <v>53</v>
      </c>
      <c r="T53" s="5">
        <v>65</v>
      </c>
      <c r="U53" s="5">
        <v>104</v>
      </c>
      <c r="V53" s="5" t="s">
        <v>512</v>
      </c>
      <c r="W53" s="5" t="s">
        <v>48</v>
      </c>
      <c r="X53" s="5" t="s">
        <v>852</v>
      </c>
      <c r="Y53" s="5">
        <v>1.6930000000000001</v>
      </c>
      <c r="Z53" s="5">
        <v>5959</v>
      </c>
      <c r="AA53" s="5">
        <v>1502</v>
      </c>
    </row>
    <row r="54" spans="1:27" ht="117">
      <c r="A54" s="5" t="s">
        <v>1407</v>
      </c>
      <c r="B54" s="5">
        <v>0</v>
      </c>
      <c r="C54" s="5">
        <v>5954</v>
      </c>
      <c r="D54" s="5">
        <v>0</v>
      </c>
      <c r="E54" s="5">
        <v>0</v>
      </c>
      <c r="F54" s="5">
        <v>0</v>
      </c>
      <c r="G54" s="5">
        <v>0</v>
      </c>
      <c r="H54" s="5" t="s">
        <v>1408</v>
      </c>
      <c r="I54" s="5">
        <v>3520</v>
      </c>
      <c r="J54" s="5" t="s">
        <v>38</v>
      </c>
      <c r="K54" s="5">
        <v>0</v>
      </c>
      <c r="L54" s="5">
        <v>695</v>
      </c>
      <c r="M54" s="5">
        <v>31</v>
      </c>
      <c r="N54" s="5" t="s">
        <v>442</v>
      </c>
      <c r="O54" s="5">
        <v>9</v>
      </c>
      <c r="P54" s="5">
        <v>5954</v>
      </c>
      <c r="Q54" s="5">
        <v>26</v>
      </c>
      <c r="R54" s="5">
        <v>38</v>
      </c>
      <c r="S54" s="5">
        <v>52</v>
      </c>
      <c r="T54" s="5">
        <v>65</v>
      </c>
      <c r="U54" s="5">
        <v>102</v>
      </c>
      <c r="V54" s="5" t="s">
        <v>520</v>
      </c>
      <c r="W54" s="5" t="s">
        <v>48</v>
      </c>
      <c r="X54" s="5" t="s">
        <v>852</v>
      </c>
      <c r="Y54" s="5">
        <v>1.6910000000000001</v>
      </c>
      <c r="Z54" s="5">
        <v>5954</v>
      </c>
      <c r="AA54" s="5">
        <v>1502</v>
      </c>
    </row>
    <row r="55" spans="1:27" ht="100.5">
      <c r="A55" s="5" t="s">
        <v>1407</v>
      </c>
      <c r="B55" s="5">
        <v>0</v>
      </c>
      <c r="C55" s="5">
        <v>5950</v>
      </c>
      <c r="D55" s="5">
        <v>0</v>
      </c>
      <c r="E55" s="5">
        <v>0</v>
      </c>
      <c r="F55" s="5">
        <v>0</v>
      </c>
      <c r="G55" s="5">
        <v>0</v>
      </c>
      <c r="H55" s="5" t="s">
        <v>1408</v>
      </c>
      <c r="I55" s="5">
        <v>3520</v>
      </c>
      <c r="J55" s="5" t="s">
        <v>38</v>
      </c>
      <c r="K55" s="5">
        <v>0</v>
      </c>
      <c r="L55" s="5">
        <v>746</v>
      </c>
      <c r="M55" s="5">
        <v>30</v>
      </c>
      <c r="N55" s="5" t="s">
        <v>442</v>
      </c>
      <c r="O55" s="5">
        <v>8</v>
      </c>
      <c r="P55" s="5">
        <v>5950</v>
      </c>
      <c r="Q55" s="5">
        <v>25</v>
      </c>
      <c r="R55" s="5">
        <v>37</v>
      </c>
      <c r="S55" s="5">
        <v>53</v>
      </c>
      <c r="T55" s="5">
        <v>65</v>
      </c>
      <c r="U55" s="5">
        <v>100</v>
      </c>
      <c r="V55" s="5" t="s">
        <v>527</v>
      </c>
      <c r="W55" s="5" t="s">
        <v>48</v>
      </c>
      <c r="X55" s="5" t="s">
        <v>852</v>
      </c>
      <c r="Y55" s="5">
        <v>1.69</v>
      </c>
      <c r="Z55" s="5">
        <v>5950</v>
      </c>
      <c r="AA55" s="5">
        <v>1502</v>
      </c>
    </row>
    <row r="56" spans="1:27" ht="117">
      <c r="A56" s="5" t="s">
        <v>1407</v>
      </c>
      <c r="B56" s="5">
        <v>0</v>
      </c>
      <c r="C56" s="5">
        <v>5961</v>
      </c>
      <c r="D56" s="5">
        <v>0</v>
      </c>
      <c r="E56" s="5">
        <v>0</v>
      </c>
      <c r="F56" s="5">
        <v>0</v>
      </c>
      <c r="G56" s="5">
        <v>0</v>
      </c>
      <c r="H56" s="5" t="s">
        <v>1408</v>
      </c>
      <c r="I56" s="5">
        <v>3520</v>
      </c>
      <c r="J56" s="5" t="s">
        <v>38</v>
      </c>
      <c r="K56" s="5">
        <v>0</v>
      </c>
      <c r="L56" s="5">
        <v>653</v>
      </c>
      <c r="M56" s="5">
        <v>32</v>
      </c>
      <c r="N56" s="5" t="s">
        <v>442</v>
      </c>
      <c r="O56" s="5">
        <v>10</v>
      </c>
      <c r="P56" s="5">
        <v>5961</v>
      </c>
      <c r="Q56" s="5">
        <v>26</v>
      </c>
      <c r="R56" s="5">
        <v>38</v>
      </c>
      <c r="S56" s="5">
        <v>54</v>
      </c>
      <c r="T56" s="5">
        <v>65</v>
      </c>
      <c r="U56" s="5">
        <v>102</v>
      </c>
      <c r="V56" s="5" t="s">
        <v>532</v>
      </c>
      <c r="W56" s="5" t="s">
        <v>48</v>
      </c>
      <c r="X56" s="5" t="s">
        <v>852</v>
      </c>
      <c r="Y56" s="5">
        <v>1.6930000000000001</v>
      </c>
      <c r="Z56" s="5">
        <v>5961</v>
      </c>
      <c r="AA56" s="5">
        <v>1502</v>
      </c>
    </row>
    <row r="57" spans="1:27" ht="117">
      <c r="A57" s="5" t="s">
        <v>1407</v>
      </c>
      <c r="B57" s="5">
        <v>0</v>
      </c>
      <c r="C57" s="5">
        <v>5956</v>
      </c>
      <c r="D57" s="5">
        <v>0</v>
      </c>
      <c r="E57" s="5">
        <v>0</v>
      </c>
      <c r="F57" s="5">
        <v>0</v>
      </c>
      <c r="G57" s="5">
        <v>0</v>
      </c>
      <c r="H57" s="5" t="s">
        <v>1408</v>
      </c>
      <c r="I57" s="5">
        <v>3520</v>
      </c>
      <c r="J57" s="5" t="s">
        <v>38</v>
      </c>
      <c r="K57" s="5">
        <v>0</v>
      </c>
      <c r="L57" s="5">
        <v>605</v>
      </c>
      <c r="M57" s="5">
        <v>32</v>
      </c>
      <c r="N57" s="5" t="s">
        <v>442</v>
      </c>
      <c r="O57" s="5">
        <v>10</v>
      </c>
      <c r="P57" s="5">
        <v>5956</v>
      </c>
      <c r="Q57" s="5">
        <v>27</v>
      </c>
      <c r="R57" s="5">
        <v>39</v>
      </c>
      <c r="S57" s="5">
        <v>55</v>
      </c>
      <c r="T57" s="5">
        <v>68</v>
      </c>
      <c r="U57" s="5">
        <v>106</v>
      </c>
      <c r="V57" s="5" t="s">
        <v>538</v>
      </c>
      <c r="W57" s="5" t="s">
        <v>48</v>
      </c>
      <c r="X57" s="5" t="s">
        <v>852</v>
      </c>
      <c r="Y57" s="5">
        <v>1.6919999999999999</v>
      </c>
      <c r="Z57" s="5">
        <v>5956</v>
      </c>
      <c r="AA57" s="5">
        <v>1502</v>
      </c>
    </row>
    <row r="58" spans="1:27" ht="117">
      <c r="A58" s="5" t="s">
        <v>1407</v>
      </c>
      <c r="B58" s="5">
        <v>0</v>
      </c>
      <c r="C58" s="5">
        <v>5960</v>
      </c>
      <c r="D58" s="5">
        <v>0</v>
      </c>
      <c r="E58" s="5">
        <v>0</v>
      </c>
      <c r="F58" s="5">
        <v>0</v>
      </c>
      <c r="G58" s="5">
        <v>0</v>
      </c>
      <c r="H58" s="5" t="s">
        <v>1408</v>
      </c>
      <c r="I58" s="5">
        <v>3520</v>
      </c>
      <c r="J58" s="5" t="s">
        <v>38</v>
      </c>
      <c r="K58" s="5">
        <v>0</v>
      </c>
      <c r="L58" s="5">
        <v>808</v>
      </c>
      <c r="M58" s="5">
        <v>33</v>
      </c>
      <c r="N58" s="5" t="s">
        <v>442</v>
      </c>
      <c r="O58" s="5">
        <v>9</v>
      </c>
      <c r="P58" s="5">
        <v>5960</v>
      </c>
      <c r="Q58" s="5">
        <v>27</v>
      </c>
      <c r="R58" s="5">
        <v>39</v>
      </c>
      <c r="S58" s="5">
        <v>55</v>
      </c>
      <c r="T58" s="5">
        <v>69</v>
      </c>
      <c r="U58" s="5">
        <v>106</v>
      </c>
      <c r="V58" s="5" t="s">
        <v>543</v>
      </c>
      <c r="W58" s="5" t="s">
        <v>48</v>
      </c>
      <c r="X58" s="5" t="s">
        <v>852</v>
      </c>
      <c r="Y58" s="5">
        <v>1.6930000000000001</v>
      </c>
      <c r="Z58" s="5">
        <v>5960</v>
      </c>
      <c r="AA58" s="5">
        <v>1502</v>
      </c>
    </row>
    <row r="59" spans="1:27" ht="117">
      <c r="A59" s="5" t="s">
        <v>1407</v>
      </c>
      <c r="B59" s="5">
        <v>0</v>
      </c>
      <c r="C59" s="5">
        <v>5958</v>
      </c>
      <c r="D59" s="5">
        <v>0</v>
      </c>
      <c r="E59" s="5">
        <v>0</v>
      </c>
      <c r="F59" s="5">
        <v>0</v>
      </c>
      <c r="G59" s="5">
        <v>0</v>
      </c>
      <c r="H59" s="5" t="s">
        <v>1408</v>
      </c>
      <c r="I59" s="5">
        <v>3520</v>
      </c>
      <c r="J59" s="5" t="s">
        <v>38</v>
      </c>
      <c r="K59" s="5">
        <v>0</v>
      </c>
      <c r="L59" s="5">
        <v>812</v>
      </c>
      <c r="M59" s="5">
        <v>32</v>
      </c>
      <c r="N59" s="5" t="s">
        <v>442</v>
      </c>
      <c r="O59" s="5">
        <v>10</v>
      </c>
      <c r="P59" s="5">
        <v>5958</v>
      </c>
      <c r="Q59" s="5">
        <v>27</v>
      </c>
      <c r="R59" s="5">
        <v>39</v>
      </c>
      <c r="S59" s="5">
        <v>55</v>
      </c>
      <c r="T59" s="5">
        <v>67</v>
      </c>
      <c r="U59" s="5">
        <v>104</v>
      </c>
      <c r="V59" s="5" t="s">
        <v>546</v>
      </c>
      <c r="W59" s="5" t="s">
        <v>48</v>
      </c>
      <c r="X59" s="5" t="s">
        <v>852</v>
      </c>
      <c r="Y59" s="5">
        <v>1.6930000000000001</v>
      </c>
      <c r="Z59" s="5">
        <v>5958</v>
      </c>
      <c r="AA59" s="5">
        <v>1502</v>
      </c>
    </row>
    <row r="60" spans="1:27" ht="84">
      <c r="A60" s="5" t="s">
        <v>1407</v>
      </c>
      <c r="B60" s="5">
        <v>0</v>
      </c>
      <c r="C60" s="5">
        <v>5956</v>
      </c>
      <c r="D60" s="5">
        <v>0</v>
      </c>
      <c r="E60" s="5">
        <v>0</v>
      </c>
      <c r="F60" s="5">
        <v>0</v>
      </c>
      <c r="G60" s="5">
        <v>0</v>
      </c>
      <c r="H60" s="5" t="s">
        <v>1408</v>
      </c>
      <c r="I60" s="5">
        <v>3520</v>
      </c>
      <c r="J60" s="5" t="s">
        <v>38</v>
      </c>
      <c r="K60" s="5">
        <v>0</v>
      </c>
      <c r="L60" s="5">
        <v>708</v>
      </c>
      <c r="M60" s="5">
        <v>32</v>
      </c>
      <c r="N60" s="5" t="s">
        <v>442</v>
      </c>
      <c r="O60" s="5">
        <v>9</v>
      </c>
      <c r="P60" s="5">
        <v>5956</v>
      </c>
      <c r="Q60" s="5">
        <v>26</v>
      </c>
      <c r="R60" s="5">
        <v>38</v>
      </c>
      <c r="S60" s="5">
        <v>54</v>
      </c>
      <c r="T60" s="5">
        <v>67</v>
      </c>
      <c r="U60" s="5">
        <v>108</v>
      </c>
      <c r="V60" s="5" t="s">
        <v>550</v>
      </c>
      <c r="W60" s="5" t="s">
        <v>48</v>
      </c>
      <c r="X60" s="5" t="s">
        <v>852</v>
      </c>
      <c r="Y60" s="5">
        <v>1.6919999999999999</v>
      </c>
      <c r="Z60" s="5">
        <v>5956</v>
      </c>
      <c r="AA60" s="5">
        <v>1502</v>
      </c>
    </row>
    <row r="61" spans="1:27" ht="84">
      <c r="A61" s="5" t="s">
        <v>1407</v>
      </c>
      <c r="B61" s="5">
        <v>0</v>
      </c>
      <c r="C61" s="5">
        <v>2325</v>
      </c>
      <c r="D61" s="5">
        <v>0</v>
      </c>
      <c r="E61" s="5">
        <v>0</v>
      </c>
      <c r="F61" s="5">
        <v>0</v>
      </c>
      <c r="G61" s="5">
        <v>0</v>
      </c>
      <c r="H61" s="5" t="s">
        <v>1408</v>
      </c>
      <c r="I61" s="5">
        <v>3520</v>
      </c>
      <c r="J61" s="5" t="s">
        <v>38</v>
      </c>
      <c r="K61" s="5">
        <v>0</v>
      </c>
      <c r="L61" s="5">
        <v>549</v>
      </c>
      <c r="M61" s="5">
        <v>68</v>
      </c>
      <c r="N61" s="5" t="s">
        <v>442</v>
      </c>
      <c r="O61" s="5">
        <v>19</v>
      </c>
      <c r="P61" s="5">
        <v>2325</v>
      </c>
      <c r="Q61" s="5">
        <v>42</v>
      </c>
      <c r="R61" s="5">
        <v>70</v>
      </c>
      <c r="S61" s="5">
        <v>167</v>
      </c>
      <c r="T61" s="5">
        <v>217</v>
      </c>
      <c r="U61" s="5">
        <v>306</v>
      </c>
      <c r="V61" s="5" t="s">
        <v>557</v>
      </c>
      <c r="W61" s="5" t="s">
        <v>48</v>
      </c>
      <c r="X61" s="5" t="s">
        <v>852</v>
      </c>
      <c r="Y61" s="5">
        <v>0.66100000000000003</v>
      </c>
      <c r="Z61" s="5">
        <v>2325</v>
      </c>
      <c r="AA61" s="5">
        <v>1502</v>
      </c>
    </row>
    <row r="62" spans="1:27" ht="84">
      <c r="A62" s="5" t="s">
        <v>1407</v>
      </c>
      <c r="B62" s="5">
        <v>0</v>
      </c>
      <c r="C62" s="5">
        <v>3831</v>
      </c>
      <c r="D62" s="5">
        <v>0</v>
      </c>
      <c r="E62" s="5">
        <v>0</v>
      </c>
      <c r="F62" s="5">
        <v>0</v>
      </c>
      <c r="G62" s="5">
        <v>0</v>
      </c>
      <c r="H62" s="5" t="s">
        <v>1408</v>
      </c>
      <c r="I62" s="5">
        <v>3520</v>
      </c>
      <c r="J62" s="5" t="s">
        <v>38</v>
      </c>
      <c r="K62" s="5">
        <v>0</v>
      </c>
      <c r="L62" s="5">
        <v>998</v>
      </c>
      <c r="M62" s="5">
        <v>156</v>
      </c>
      <c r="N62" s="5" t="s">
        <v>442</v>
      </c>
      <c r="O62" s="5">
        <v>86</v>
      </c>
      <c r="P62" s="5">
        <v>3831</v>
      </c>
      <c r="Q62" s="5">
        <v>132</v>
      </c>
      <c r="R62" s="5">
        <v>172</v>
      </c>
      <c r="S62" s="5">
        <v>251</v>
      </c>
      <c r="T62" s="5">
        <v>307</v>
      </c>
      <c r="U62" s="5">
        <v>422</v>
      </c>
      <c r="V62" s="5" t="s">
        <v>564</v>
      </c>
      <c r="W62" s="5" t="s">
        <v>48</v>
      </c>
      <c r="X62" s="5" t="s">
        <v>852</v>
      </c>
      <c r="Y62" s="5">
        <v>1.0880000000000001</v>
      </c>
      <c r="Z62" s="5">
        <v>3831</v>
      </c>
      <c r="AA62" s="5">
        <v>1502</v>
      </c>
    </row>
    <row r="63" spans="1:27" ht="84">
      <c r="A63" s="5" t="s">
        <v>1407</v>
      </c>
      <c r="B63" s="5">
        <v>0</v>
      </c>
      <c r="C63" s="5">
        <v>128879</v>
      </c>
      <c r="D63" s="5">
        <v>0</v>
      </c>
      <c r="E63" s="5">
        <v>1</v>
      </c>
      <c r="F63" s="5">
        <v>0</v>
      </c>
      <c r="G63" s="5">
        <v>0</v>
      </c>
      <c r="H63" s="5" t="s">
        <v>1408</v>
      </c>
      <c r="I63" s="5">
        <v>3520</v>
      </c>
      <c r="J63" s="5" t="s">
        <v>38</v>
      </c>
      <c r="K63" s="5">
        <v>1</v>
      </c>
      <c r="L63" s="5">
        <v>16111</v>
      </c>
      <c r="M63" s="5">
        <v>74</v>
      </c>
      <c r="N63" s="5" t="s">
        <v>442</v>
      </c>
      <c r="O63" s="5">
        <v>18</v>
      </c>
      <c r="P63" s="5">
        <v>128879</v>
      </c>
      <c r="Q63" s="5">
        <v>58</v>
      </c>
      <c r="R63" s="5">
        <v>88</v>
      </c>
      <c r="S63" s="5">
        <v>126</v>
      </c>
      <c r="T63" s="5">
        <v>161</v>
      </c>
      <c r="U63" s="5">
        <v>333</v>
      </c>
      <c r="V63" s="5" t="s">
        <v>573</v>
      </c>
      <c r="W63" s="5" t="s">
        <v>48</v>
      </c>
      <c r="X63" s="5" t="s">
        <v>852</v>
      </c>
      <c r="Y63" s="5">
        <v>36.613999999999997</v>
      </c>
      <c r="Z63" s="5">
        <v>128880</v>
      </c>
      <c r="AA63" s="5">
        <v>1502</v>
      </c>
    </row>
    <row r="64" spans="1:27" ht="84">
      <c r="A64" s="5" t="s">
        <v>1407</v>
      </c>
      <c r="B64" s="5">
        <v>0</v>
      </c>
      <c r="C64" s="5">
        <v>8534</v>
      </c>
      <c r="D64" s="5">
        <v>0</v>
      </c>
      <c r="E64" s="5">
        <v>0</v>
      </c>
      <c r="F64" s="5">
        <v>0</v>
      </c>
      <c r="G64" s="5">
        <v>0</v>
      </c>
      <c r="H64" s="5" t="s">
        <v>1408</v>
      </c>
      <c r="I64" s="5">
        <v>3520</v>
      </c>
      <c r="J64" s="5" t="s">
        <v>38</v>
      </c>
      <c r="K64" s="5">
        <v>0</v>
      </c>
      <c r="L64" s="5">
        <v>1224</v>
      </c>
      <c r="M64" s="5">
        <v>53</v>
      </c>
      <c r="N64" s="5" t="s">
        <v>442</v>
      </c>
      <c r="O64" s="5">
        <v>17</v>
      </c>
      <c r="P64" s="5">
        <v>8534</v>
      </c>
      <c r="Q64" s="5">
        <v>44</v>
      </c>
      <c r="R64" s="5">
        <v>63</v>
      </c>
      <c r="S64" s="5">
        <v>89</v>
      </c>
      <c r="T64" s="5">
        <v>110</v>
      </c>
      <c r="U64" s="5">
        <v>195</v>
      </c>
      <c r="V64" s="5" t="s">
        <v>581</v>
      </c>
      <c r="W64" s="5" t="s">
        <v>48</v>
      </c>
      <c r="X64" s="5" t="s">
        <v>852</v>
      </c>
      <c r="Y64" s="5">
        <v>2.4239999999999999</v>
      </c>
      <c r="Z64" s="5">
        <v>8534</v>
      </c>
      <c r="AA64" s="5">
        <v>1502</v>
      </c>
    </row>
    <row r="65" spans="1:27" ht="84">
      <c r="A65" s="5" t="s">
        <v>1407</v>
      </c>
      <c r="B65" s="5">
        <v>0</v>
      </c>
      <c r="C65" s="5">
        <v>3633</v>
      </c>
      <c r="D65" s="5">
        <v>0</v>
      </c>
      <c r="E65" s="5">
        <v>0</v>
      </c>
      <c r="F65" s="5">
        <v>0</v>
      </c>
      <c r="G65" s="5">
        <v>0</v>
      </c>
      <c r="H65" s="5" t="s">
        <v>1408</v>
      </c>
      <c r="I65" s="5">
        <v>3520</v>
      </c>
      <c r="J65" s="5" t="s">
        <v>38</v>
      </c>
      <c r="K65" s="5">
        <v>0</v>
      </c>
      <c r="L65" s="5">
        <v>745</v>
      </c>
      <c r="M65" s="5">
        <v>31</v>
      </c>
      <c r="N65" s="5" t="s">
        <v>442</v>
      </c>
      <c r="O65" s="5">
        <v>8</v>
      </c>
      <c r="P65" s="5">
        <v>3633</v>
      </c>
      <c r="Q65" s="5">
        <v>24</v>
      </c>
      <c r="R65" s="5">
        <v>38</v>
      </c>
      <c r="S65" s="5">
        <v>55</v>
      </c>
      <c r="T65" s="5">
        <v>68</v>
      </c>
      <c r="U65" s="5">
        <v>109</v>
      </c>
      <c r="V65" s="5" t="s">
        <v>586</v>
      </c>
      <c r="W65" s="5" t="s">
        <v>48</v>
      </c>
      <c r="X65" s="5" t="s">
        <v>852</v>
      </c>
      <c r="Y65" s="5">
        <v>1.032</v>
      </c>
      <c r="Z65" s="5">
        <v>3633</v>
      </c>
      <c r="AA65" s="5">
        <v>1502</v>
      </c>
    </row>
    <row r="66" spans="1:27" ht="84">
      <c r="A66" s="5" t="s">
        <v>1407</v>
      </c>
      <c r="B66" s="5">
        <v>0</v>
      </c>
      <c r="C66" s="5">
        <v>37225</v>
      </c>
      <c r="D66" s="5">
        <v>0</v>
      </c>
      <c r="E66" s="5">
        <v>0</v>
      </c>
      <c r="F66" s="5">
        <v>0</v>
      </c>
      <c r="G66" s="5">
        <v>0</v>
      </c>
      <c r="H66" s="5" t="s">
        <v>1408</v>
      </c>
      <c r="I66" s="5">
        <v>3520</v>
      </c>
      <c r="J66" s="5" t="s">
        <v>38</v>
      </c>
      <c r="K66" s="5">
        <v>2</v>
      </c>
      <c r="L66" s="5">
        <v>647</v>
      </c>
      <c r="M66" s="5">
        <v>31</v>
      </c>
      <c r="N66" s="5" t="s">
        <v>442</v>
      </c>
      <c r="O66" s="5">
        <v>4</v>
      </c>
      <c r="P66" s="5">
        <v>37225</v>
      </c>
      <c r="Q66" s="5">
        <v>23</v>
      </c>
      <c r="R66" s="5">
        <v>37</v>
      </c>
      <c r="S66" s="5">
        <v>62</v>
      </c>
      <c r="T66" s="5">
        <v>80</v>
      </c>
      <c r="U66" s="5">
        <v>119</v>
      </c>
      <c r="V66" s="5" t="s">
        <v>595</v>
      </c>
      <c r="W66" s="5" t="s">
        <v>48</v>
      </c>
      <c r="X66" s="5" t="s">
        <v>852</v>
      </c>
      <c r="Y66" s="5">
        <v>10.576000000000001</v>
      </c>
      <c r="Z66" s="5">
        <v>37227</v>
      </c>
      <c r="AA66" s="5">
        <v>1502</v>
      </c>
    </row>
    <row r="67" spans="1:27" ht="84">
      <c r="A67" s="5" t="s">
        <v>1407</v>
      </c>
      <c r="B67" s="5">
        <v>0</v>
      </c>
      <c r="C67" s="5">
        <v>3633</v>
      </c>
      <c r="D67" s="5">
        <v>0</v>
      </c>
      <c r="E67" s="5">
        <v>1</v>
      </c>
      <c r="F67" s="5">
        <v>0</v>
      </c>
      <c r="G67" s="5">
        <v>0</v>
      </c>
      <c r="H67" s="5" t="s">
        <v>1408</v>
      </c>
      <c r="I67" s="5">
        <v>3520</v>
      </c>
      <c r="J67" s="5" t="s">
        <v>38</v>
      </c>
      <c r="K67" s="5">
        <v>1</v>
      </c>
      <c r="L67" s="5">
        <v>16113</v>
      </c>
      <c r="M67" s="5">
        <v>44</v>
      </c>
      <c r="N67" s="5" t="s">
        <v>442</v>
      </c>
      <c r="O67" s="5">
        <v>10</v>
      </c>
      <c r="P67" s="5">
        <v>3633</v>
      </c>
      <c r="Q67" s="5">
        <v>32</v>
      </c>
      <c r="R67" s="5">
        <v>48</v>
      </c>
      <c r="S67" s="5">
        <v>71</v>
      </c>
      <c r="T67" s="5">
        <v>88</v>
      </c>
      <c r="U67" s="5">
        <v>159</v>
      </c>
      <c r="V67" s="5" t="s">
        <v>603</v>
      </c>
      <c r="W67" s="5" t="s">
        <v>48</v>
      </c>
      <c r="X67" s="5" t="s">
        <v>852</v>
      </c>
      <c r="Y67" s="5">
        <v>1.032</v>
      </c>
      <c r="Z67" s="5">
        <v>3634</v>
      </c>
      <c r="AA67" s="5">
        <v>1502</v>
      </c>
    </row>
    <row r="68" spans="1:27" ht="84">
      <c r="A68" s="5" t="s">
        <v>1407</v>
      </c>
      <c r="B68" s="5">
        <v>0</v>
      </c>
      <c r="C68" s="5">
        <v>3630</v>
      </c>
      <c r="D68" s="5">
        <v>0</v>
      </c>
      <c r="E68" s="5">
        <v>0</v>
      </c>
      <c r="F68" s="5">
        <v>0</v>
      </c>
      <c r="G68" s="5">
        <v>0</v>
      </c>
      <c r="H68" s="5" t="s">
        <v>1408</v>
      </c>
      <c r="I68" s="5">
        <v>3520</v>
      </c>
      <c r="J68" s="5" t="s">
        <v>38</v>
      </c>
      <c r="K68" s="5">
        <v>0</v>
      </c>
      <c r="L68" s="5">
        <v>1850</v>
      </c>
      <c r="M68" s="5">
        <v>34</v>
      </c>
      <c r="N68" s="5" t="s">
        <v>442</v>
      </c>
      <c r="O68" s="5">
        <v>9</v>
      </c>
      <c r="P68" s="5">
        <v>3630</v>
      </c>
      <c r="Q68" s="5">
        <v>26</v>
      </c>
      <c r="R68" s="5">
        <v>39</v>
      </c>
      <c r="S68" s="5">
        <v>57</v>
      </c>
      <c r="T68" s="5">
        <v>71</v>
      </c>
      <c r="U68" s="5">
        <v>118</v>
      </c>
      <c r="V68" s="5" t="s">
        <v>609</v>
      </c>
      <c r="W68" s="5" t="s">
        <v>48</v>
      </c>
      <c r="X68" s="5" t="s">
        <v>852</v>
      </c>
      <c r="Y68" s="5">
        <v>1.0309999999999999</v>
      </c>
      <c r="Z68" s="5">
        <v>3630</v>
      </c>
      <c r="AA68" s="5">
        <v>1502</v>
      </c>
    </row>
    <row r="69" spans="1:27" ht="100.5">
      <c r="A69" s="5" t="s">
        <v>1407</v>
      </c>
      <c r="B69" s="5">
        <v>0</v>
      </c>
      <c r="C69" s="5">
        <v>3831</v>
      </c>
      <c r="D69" s="5">
        <v>0</v>
      </c>
      <c r="E69" s="5">
        <v>0</v>
      </c>
      <c r="F69" s="5">
        <v>0</v>
      </c>
      <c r="G69" s="5">
        <v>0</v>
      </c>
      <c r="H69" s="5" t="s">
        <v>1408</v>
      </c>
      <c r="I69" s="5">
        <v>3520</v>
      </c>
      <c r="J69" s="5" t="s">
        <v>38</v>
      </c>
      <c r="K69" s="5">
        <v>0</v>
      </c>
      <c r="L69" s="5">
        <v>2746</v>
      </c>
      <c r="M69" s="5">
        <v>223</v>
      </c>
      <c r="N69" s="5" t="s">
        <v>442</v>
      </c>
      <c r="O69" s="5">
        <v>47</v>
      </c>
      <c r="P69" s="5">
        <v>3831</v>
      </c>
      <c r="Q69" s="5">
        <v>150</v>
      </c>
      <c r="R69" s="5">
        <v>239</v>
      </c>
      <c r="S69" s="5">
        <v>395</v>
      </c>
      <c r="T69" s="5">
        <v>618</v>
      </c>
      <c r="U69" s="5">
        <v>1441</v>
      </c>
      <c r="V69" s="5" t="s">
        <v>616</v>
      </c>
      <c r="W69" s="5" t="s">
        <v>48</v>
      </c>
      <c r="X69" s="5" t="s">
        <v>852</v>
      </c>
      <c r="Y69" s="5">
        <v>1.0880000000000001</v>
      </c>
      <c r="Z69" s="5">
        <v>3831</v>
      </c>
      <c r="AA69" s="5">
        <v>1502</v>
      </c>
    </row>
    <row r="70" spans="1:27" ht="84">
      <c r="A70" s="5" t="s">
        <v>1407</v>
      </c>
      <c r="B70" s="5">
        <v>0</v>
      </c>
      <c r="C70" s="5">
        <v>32947</v>
      </c>
      <c r="D70" s="5">
        <v>0</v>
      </c>
      <c r="E70" s="5">
        <v>0</v>
      </c>
      <c r="F70" s="5">
        <v>0</v>
      </c>
      <c r="G70" s="5">
        <v>0</v>
      </c>
      <c r="H70" s="5" t="s">
        <v>1408</v>
      </c>
      <c r="I70" s="5">
        <v>3520</v>
      </c>
      <c r="J70" s="5" t="s">
        <v>38</v>
      </c>
      <c r="K70" s="5">
        <v>0</v>
      </c>
      <c r="L70" s="5">
        <v>1838</v>
      </c>
      <c r="M70" s="5">
        <v>52</v>
      </c>
      <c r="N70" s="5" t="s">
        <v>442</v>
      </c>
      <c r="O70" s="5">
        <v>15</v>
      </c>
      <c r="P70" s="5">
        <v>32947</v>
      </c>
      <c r="Q70" s="5">
        <v>42</v>
      </c>
      <c r="R70" s="5">
        <v>62</v>
      </c>
      <c r="S70" s="5">
        <v>88</v>
      </c>
      <c r="T70" s="5">
        <v>110</v>
      </c>
      <c r="U70" s="5">
        <v>212</v>
      </c>
      <c r="V70" s="5" t="s">
        <v>622</v>
      </c>
      <c r="W70" s="5" t="s">
        <v>48</v>
      </c>
      <c r="X70" s="5" t="s">
        <v>852</v>
      </c>
      <c r="Y70" s="5">
        <v>9.36</v>
      </c>
      <c r="Z70" s="5">
        <v>32947</v>
      </c>
      <c r="AA70" s="5">
        <v>1502</v>
      </c>
    </row>
    <row r="71" spans="1:27" ht="84">
      <c r="A71" s="5" t="s">
        <v>1407</v>
      </c>
      <c r="B71" s="5">
        <v>0</v>
      </c>
      <c r="C71" s="5">
        <v>31264</v>
      </c>
      <c r="D71" s="5">
        <v>0</v>
      </c>
      <c r="E71" s="5">
        <v>0</v>
      </c>
      <c r="F71" s="5">
        <v>0</v>
      </c>
      <c r="G71" s="5">
        <v>0</v>
      </c>
      <c r="H71" s="5" t="s">
        <v>1408</v>
      </c>
      <c r="I71" s="5">
        <v>3520</v>
      </c>
      <c r="J71" s="5" t="s">
        <v>38</v>
      </c>
      <c r="K71" s="5">
        <v>0</v>
      </c>
      <c r="L71" s="5">
        <v>2568</v>
      </c>
      <c r="M71" s="5">
        <v>64</v>
      </c>
      <c r="N71" s="5" t="s">
        <v>442</v>
      </c>
      <c r="O71" s="5">
        <v>15</v>
      </c>
      <c r="P71" s="5">
        <v>31264</v>
      </c>
      <c r="Q71" s="5">
        <v>50</v>
      </c>
      <c r="R71" s="5">
        <v>76</v>
      </c>
      <c r="S71" s="5">
        <v>110</v>
      </c>
      <c r="T71" s="5">
        <v>139</v>
      </c>
      <c r="U71" s="5">
        <v>300</v>
      </c>
      <c r="V71" s="5" t="s">
        <v>629</v>
      </c>
      <c r="W71" s="5" t="s">
        <v>48</v>
      </c>
      <c r="X71" s="5" t="s">
        <v>852</v>
      </c>
      <c r="Y71" s="5">
        <v>8.8819999999999997</v>
      </c>
      <c r="Z71" s="5">
        <v>31264</v>
      </c>
      <c r="AA71" s="5">
        <v>1502</v>
      </c>
    </row>
    <row r="72" spans="1:27" ht="84">
      <c r="A72" s="5" t="s">
        <v>1407</v>
      </c>
      <c r="B72" s="5">
        <v>0</v>
      </c>
      <c r="C72" s="5">
        <v>3830</v>
      </c>
      <c r="D72" s="5">
        <v>0</v>
      </c>
      <c r="E72" s="5">
        <v>0</v>
      </c>
      <c r="F72" s="5">
        <v>0</v>
      </c>
      <c r="G72" s="5">
        <v>0</v>
      </c>
      <c r="H72" s="5" t="s">
        <v>1408</v>
      </c>
      <c r="I72" s="5">
        <v>3520</v>
      </c>
      <c r="J72" s="5" t="s">
        <v>38</v>
      </c>
      <c r="K72" s="5">
        <v>0</v>
      </c>
      <c r="L72" s="5">
        <v>2347</v>
      </c>
      <c r="M72" s="5">
        <v>56</v>
      </c>
      <c r="N72" s="5" t="s">
        <v>442</v>
      </c>
      <c r="O72" s="5">
        <v>17</v>
      </c>
      <c r="P72" s="5">
        <v>3830</v>
      </c>
      <c r="Q72" s="5">
        <v>45</v>
      </c>
      <c r="R72" s="5">
        <v>64</v>
      </c>
      <c r="S72" s="5">
        <v>93</v>
      </c>
      <c r="T72" s="5">
        <v>117</v>
      </c>
      <c r="U72" s="5">
        <v>237</v>
      </c>
      <c r="V72" s="5" t="s">
        <v>635</v>
      </c>
      <c r="W72" s="5" t="s">
        <v>48</v>
      </c>
      <c r="X72" s="5" t="s">
        <v>852</v>
      </c>
      <c r="Y72" s="5">
        <v>1.0880000000000001</v>
      </c>
      <c r="Z72" s="5">
        <v>3830</v>
      </c>
      <c r="AA72" s="5">
        <v>1502</v>
      </c>
    </row>
    <row r="73" spans="1:27" ht="84">
      <c r="A73" s="5" t="s">
        <v>1407</v>
      </c>
      <c r="B73" s="5">
        <v>0</v>
      </c>
      <c r="C73" s="5">
        <v>3833</v>
      </c>
      <c r="D73" s="5">
        <v>0</v>
      </c>
      <c r="E73" s="5">
        <v>0</v>
      </c>
      <c r="F73" s="5">
        <v>0</v>
      </c>
      <c r="G73" s="5">
        <v>0</v>
      </c>
      <c r="H73" s="5" t="s">
        <v>1408</v>
      </c>
      <c r="I73" s="5">
        <v>3520</v>
      </c>
      <c r="J73" s="5" t="s">
        <v>38</v>
      </c>
      <c r="K73" s="5">
        <v>0</v>
      </c>
      <c r="L73" s="5">
        <v>775</v>
      </c>
      <c r="M73" s="5">
        <v>10</v>
      </c>
      <c r="N73" s="5" t="s">
        <v>442</v>
      </c>
      <c r="O73" s="5">
        <v>2</v>
      </c>
      <c r="P73" s="5">
        <v>3833</v>
      </c>
      <c r="Q73" s="5">
        <v>7</v>
      </c>
      <c r="R73" s="5">
        <v>12</v>
      </c>
      <c r="S73" s="5">
        <v>19</v>
      </c>
      <c r="T73" s="5">
        <v>26</v>
      </c>
      <c r="U73" s="5">
        <v>50</v>
      </c>
      <c r="V73" s="5" t="s">
        <v>641</v>
      </c>
      <c r="W73" s="5" t="s">
        <v>48</v>
      </c>
      <c r="X73" s="5" t="s">
        <v>852</v>
      </c>
      <c r="Y73" s="5">
        <v>1.089</v>
      </c>
      <c r="Z73" s="5">
        <v>3833</v>
      </c>
      <c r="AA73" s="5">
        <v>1502</v>
      </c>
    </row>
    <row r="74" spans="1:27" ht="84">
      <c r="A74" s="5" t="s">
        <v>1407</v>
      </c>
      <c r="B74" s="5">
        <v>0</v>
      </c>
      <c r="C74" s="5">
        <v>3833</v>
      </c>
      <c r="D74" s="5">
        <v>0</v>
      </c>
      <c r="E74" s="5">
        <v>0</v>
      </c>
      <c r="F74" s="5">
        <v>0</v>
      </c>
      <c r="G74" s="5">
        <v>0</v>
      </c>
      <c r="H74" s="5" t="s">
        <v>1408</v>
      </c>
      <c r="I74" s="5">
        <v>3520</v>
      </c>
      <c r="J74" s="5" t="s">
        <v>38</v>
      </c>
      <c r="K74" s="5">
        <v>0</v>
      </c>
      <c r="L74" s="5">
        <v>2326</v>
      </c>
      <c r="M74" s="5">
        <v>31</v>
      </c>
      <c r="N74" s="5" t="s">
        <v>442</v>
      </c>
      <c r="O74" s="5">
        <v>10</v>
      </c>
      <c r="P74" s="5">
        <v>3833</v>
      </c>
      <c r="Q74" s="5">
        <v>22</v>
      </c>
      <c r="R74" s="5">
        <v>37</v>
      </c>
      <c r="S74" s="5">
        <v>56</v>
      </c>
      <c r="T74" s="5">
        <v>72</v>
      </c>
      <c r="U74" s="5">
        <v>114</v>
      </c>
      <c r="V74" s="5" t="s">
        <v>647</v>
      </c>
      <c r="W74" s="5" t="s">
        <v>48</v>
      </c>
      <c r="X74" s="5" t="s">
        <v>852</v>
      </c>
      <c r="Y74" s="5">
        <v>1.089</v>
      </c>
      <c r="Z74" s="5">
        <v>3833</v>
      </c>
      <c r="AA74" s="5">
        <v>1502</v>
      </c>
    </row>
    <row r="75" spans="1:27" ht="100.5">
      <c r="A75" s="5" t="s">
        <v>1407</v>
      </c>
      <c r="B75" s="5">
        <v>0</v>
      </c>
      <c r="C75" s="5">
        <v>3832</v>
      </c>
      <c r="D75" s="5">
        <v>0</v>
      </c>
      <c r="E75" s="5">
        <v>0</v>
      </c>
      <c r="F75" s="5">
        <v>0</v>
      </c>
      <c r="G75" s="5">
        <v>0</v>
      </c>
      <c r="H75" s="5" t="s">
        <v>1408</v>
      </c>
      <c r="I75" s="5">
        <v>3520</v>
      </c>
      <c r="J75" s="5" t="s">
        <v>38</v>
      </c>
      <c r="K75" s="5">
        <v>0</v>
      </c>
      <c r="L75" s="5">
        <v>16689</v>
      </c>
      <c r="M75" s="5">
        <v>91</v>
      </c>
      <c r="N75" s="5" t="s">
        <v>442</v>
      </c>
      <c r="O75" s="5">
        <v>24</v>
      </c>
      <c r="P75" s="5">
        <v>3832</v>
      </c>
      <c r="Q75" s="5">
        <v>69</v>
      </c>
      <c r="R75" s="5">
        <v>101</v>
      </c>
      <c r="S75" s="5">
        <v>149</v>
      </c>
      <c r="T75" s="5">
        <v>195</v>
      </c>
      <c r="U75" s="5">
        <v>375</v>
      </c>
      <c r="V75" s="5" t="s">
        <v>655</v>
      </c>
      <c r="W75" s="5" t="s">
        <v>48</v>
      </c>
      <c r="X75" s="5" t="s">
        <v>852</v>
      </c>
      <c r="Y75" s="5">
        <v>1.089</v>
      </c>
      <c r="Z75" s="5">
        <v>3832</v>
      </c>
      <c r="AA75" s="5">
        <v>1502</v>
      </c>
    </row>
    <row r="76" spans="1:27" ht="84">
      <c r="A76" s="5" t="s">
        <v>1407</v>
      </c>
      <c r="B76" s="5">
        <v>0</v>
      </c>
      <c r="C76" s="5">
        <v>126129</v>
      </c>
      <c r="D76" s="5">
        <v>0</v>
      </c>
      <c r="E76" s="5">
        <v>0</v>
      </c>
      <c r="F76" s="5">
        <v>0</v>
      </c>
      <c r="G76" s="5">
        <v>0</v>
      </c>
      <c r="H76" s="5" t="s">
        <v>1408</v>
      </c>
      <c r="I76" s="5">
        <v>3520</v>
      </c>
      <c r="J76" s="5" t="s">
        <v>38</v>
      </c>
      <c r="K76" s="5">
        <v>0</v>
      </c>
      <c r="L76" s="5">
        <v>863</v>
      </c>
      <c r="M76" s="5">
        <v>22</v>
      </c>
      <c r="N76" s="5" t="s">
        <v>442</v>
      </c>
      <c r="O76" s="5">
        <v>3</v>
      </c>
      <c r="P76" s="5">
        <v>126129</v>
      </c>
      <c r="Q76" s="5">
        <v>18</v>
      </c>
      <c r="R76" s="5">
        <v>27</v>
      </c>
      <c r="S76" s="5">
        <v>38</v>
      </c>
      <c r="T76" s="5">
        <v>46</v>
      </c>
      <c r="U76" s="5">
        <v>71</v>
      </c>
      <c r="V76" s="5" t="s">
        <v>659</v>
      </c>
      <c r="W76" s="5" t="s">
        <v>48</v>
      </c>
      <c r="X76" s="5" t="s">
        <v>852</v>
      </c>
      <c r="Y76" s="5">
        <v>35.832000000000001</v>
      </c>
      <c r="Z76" s="5">
        <v>126129</v>
      </c>
      <c r="AA76" s="5">
        <v>1502</v>
      </c>
    </row>
    <row r="77" spans="1:27" ht="168">
      <c r="A77" s="5" t="s">
        <v>1407</v>
      </c>
      <c r="B77" s="5">
        <v>0</v>
      </c>
      <c r="C77" s="5">
        <v>3503</v>
      </c>
      <c r="D77" s="5">
        <v>0</v>
      </c>
      <c r="E77" s="5">
        <v>0</v>
      </c>
      <c r="F77" s="5">
        <v>0</v>
      </c>
      <c r="G77" s="5">
        <v>0</v>
      </c>
      <c r="H77" s="5" t="s">
        <v>1408</v>
      </c>
      <c r="I77" s="5">
        <v>3520</v>
      </c>
      <c r="J77" s="5" t="s">
        <v>38</v>
      </c>
      <c r="K77" s="5">
        <v>0</v>
      </c>
      <c r="L77" s="5">
        <v>2324</v>
      </c>
      <c r="M77" s="5">
        <v>130</v>
      </c>
      <c r="N77" s="5" t="s">
        <v>442</v>
      </c>
      <c r="O77" s="5">
        <v>27</v>
      </c>
      <c r="P77" s="5">
        <v>3503</v>
      </c>
      <c r="Q77" s="5">
        <v>99</v>
      </c>
      <c r="R77" s="5">
        <v>157</v>
      </c>
      <c r="S77" s="5">
        <v>241</v>
      </c>
      <c r="T77" s="5">
        <v>300</v>
      </c>
      <c r="U77" s="5">
        <v>705</v>
      </c>
      <c r="V77" s="5" t="s">
        <v>62</v>
      </c>
      <c r="W77" s="5" t="s">
        <v>48</v>
      </c>
      <c r="X77" s="5" t="s">
        <v>852</v>
      </c>
      <c r="Y77" s="5">
        <v>0.995</v>
      </c>
      <c r="Z77" s="5">
        <v>3503</v>
      </c>
      <c r="AA77" s="5">
        <v>1502</v>
      </c>
    </row>
    <row r="78" spans="1:27" ht="150.75">
      <c r="A78" s="5" t="s">
        <v>1407</v>
      </c>
      <c r="B78" s="5">
        <v>0</v>
      </c>
      <c r="C78" s="5">
        <v>3504</v>
      </c>
      <c r="D78" s="5">
        <v>0</v>
      </c>
      <c r="E78" s="5">
        <v>0</v>
      </c>
      <c r="F78" s="5">
        <v>0</v>
      </c>
      <c r="G78" s="5">
        <v>0</v>
      </c>
      <c r="H78" s="5" t="s">
        <v>1408</v>
      </c>
      <c r="I78" s="5">
        <v>3520</v>
      </c>
      <c r="J78" s="5" t="s">
        <v>38</v>
      </c>
      <c r="K78" s="5">
        <v>0</v>
      </c>
      <c r="L78" s="5">
        <v>3510</v>
      </c>
      <c r="M78" s="5">
        <v>133</v>
      </c>
      <c r="N78" s="5" t="s">
        <v>442</v>
      </c>
      <c r="O78" s="5">
        <v>28</v>
      </c>
      <c r="P78" s="5">
        <v>3504</v>
      </c>
      <c r="Q78" s="5">
        <v>101</v>
      </c>
      <c r="R78" s="5">
        <v>168</v>
      </c>
      <c r="S78" s="5">
        <v>252</v>
      </c>
      <c r="T78" s="5">
        <v>325</v>
      </c>
      <c r="U78" s="5">
        <v>607</v>
      </c>
      <c r="V78" s="5" t="s">
        <v>674</v>
      </c>
      <c r="W78" s="5" t="s">
        <v>48</v>
      </c>
      <c r="X78" s="5" t="s">
        <v>852</v>
      </c>
      <c r="Y78" s="5">
        <v>0.995</v>
      </c>
      <c r="Z78" s="5">
        <v>3504</v>
      </c>
      <c r="AA78" s="5">
        <v>1502</v>
      </c>
    </row>
    <row r="79" spans="1:27" ht="150.75">
      <c r="A79" s="5" t="s">
        <v>1407</v>
      </c>
      <c r="B79" s="5">
        <v>0</v>
      </c>
      <c r="C79" s="5">
        <v>3229</v>
      </c>
      <c r="D79" s="5">
        <v>0</v>
      </c>
      <c r="E79" s="5">
        <v>0</v>
      </c>
      <c r="F79" s="5">
        <v>0</v>
      </c>
      <c r="G79" s="5">
        <v>0</v>
      </c>
      <c r="H79" s="5" t="s">
        <v>1408</v>
      </c>
      <c r="I79" s="5">
        <v>3520</v>
      </c>
      <c r="J79" s="5" t="s">
        <v>38</v>
      </c>
      <c r="K79" s="5">
        <v>0</v>
      </c>
      <c r="L79" s="5">
        <v>1845</v>
      </c>
      <c r="M79" s="5">
        <v>131</v>
      </c>
      <c r="N79" s="5" t="s">
        <v>442</v>
      </c>
      <c r="O79" s="5">
        <v>27</v>
      </c>
      <c r="P79" s="5">
        <v>3229</v>
      </c>
      <c r="Q79" s="5">
        <v>104</v>
      </c>
      <c r="R79" s="5">
        <v>163</v>
      </c>
      <c r="S79" s="5">
        <v>239</v>
      </c>
      <c r="T79" s="5">
        <v>314</v>
      </c>
      <c r="U79" s="5">
        <v>587</v>
      </c>
      <c r="V79" s="5" t="s">
        <v>680</v>
      </c>
      <c r="W79" s="5" t="s">
        <v>48</v>
      </c>
      <c r="X79" s="5" t="s">
        <v>852</v>
      </c>
      <c r="Y79" s="5">
        <v>0.91700000000000004</v>
      </c>
      <c r="Z79" s="5">
        <v>3229</v>
      </c>
      <c r="AA79" s="5">
        <v>1502</v>
      </c>
    </row>
    <row r="80" spans="1:27" ht="150.75">
      <c r="A80" s="5" t="s">
        <v>1407</v>
      </c>
      <c r="B80" s="5">
        <v>0</v>
      </c>
      <c r="C80" s="5">
        <v>3228</v>
      </c>
      <c r="D80" s="5">
        <v>0</v>
      </c>
      <c r="E80" s="5">
        <v>0</v>
      </c>
      <c r="F80" s="5">
        <v>0</v>
      </c>
      <c r="G80" s="5">
        <v>0</v>
      </c>
      <c r="H80" s="5" t="s">
        <v>1408</v>
      </c>
      <c r="I80" s="5">
        <v>3520</v>
      </c>
      <c r="J80" s="5" t="s">
        <v>38</v>
      </c>
      <c r="K80" s="5">
        <v>0</v>
      </c>
      <c r="L80" s="5">
        <v>1929</v>
      </c>
      <c r="M80" s="5">
        <v>135</v>
      </c>
      <c r="N80" s="5" t="s">
        <v>442</v>
      </c>
      <c r="O80" s="5">
        <v>28</v>
      </c>
      <c r="P80" s="5">
        <v>3228</v>
      </c>
      <c r="Q80" s="5">
        <v>105</v>
      </c>
      <c r="R80" s="5">
        <v>169</v>
      </c>
      <c r="S80" s="5">
        <v>254</v>
      </c>
      <c r="T80" s="5">
        <v>314</v>
      </c>
      <c r="U80" s="5">
        <v>569</v>
      </c>
      <c r="V80" s="5" t="s">
        <v>687</v>
      </c>
      <c r="W80" s="5" t="s">
        <v>48</v>
      </c>
      <c r="X80" s="5" t="s">
        <v>852</v>
      </c>
      <c r="Y80" s="5">
        <v>0.91700000000000004</v>
      </c>
      <c r="Z80" s="5">
        <v>3228</v>
      </c>
      <c r="AA80" s="5">
        <v>1502</v>
      </c>
    </row>
    <row r="81" spans="1:27" ht="134.25">
      <c r="A81" s="5" t="s">
        <v>1407</v>
      </c>
      <c r="B81" s="5">
        <v>0</v>
      </c>
      <c r="C81" s="5">
        <v>3622</v>
      </c>
      <c r="D81" s="5">
        <v>0</v>
      </c>
      <c r="E81" s="5">
        <v>0</v>
      </c>
      <c r="F81" s="5">
        <v>0</v>
      </c>
      <c r="G81" s="5">
        <v>0</v>
      </c>
      <c r="H81" s="5" t="s">
        <v>1408</v>
      </c>
      <c r="I81" s="5">
        <v>3520</v>
      </c>
      <c r="J81" s="5" t="s">
        <v>38</v>
      </c>
      <c r="K81" s="5">
        <v>0</v>
      </c>
      <c r="L81" s="5">
        <v>1839</v>
      </c>
      <c r="M81" s="5">
        <v>123</v>
      </c>
      <c r="N81" s="5" t="s">
        <v>442</v>
      </c>
      <c r="O81" s="5">
        <v>27</v>
      </c>
      <c r="P81" s="5">
        <v>3622</v>
      </c>
      <c r="Q81" s="5">
        <v>93</v>
      </c>
      <c r="R81" s="5">
        <v>156</v>
      </c>
      <c r="S81" s="5">
        <v>236</v>
      </c>
      <c r="T81" s="5">
        <v>297</v>
      </c>
      <c r="U81" s="5">
        <v>588</v>
      </c>
      <c r="V81" s="5" t="s">
        <v>693</v>
      </c>
      <c r="W81" s="5" t="s">
        <v>48</v>
      </c>
      <c r="X81" s="5" t="s">
        <v>852</v>
      </c>
      <c r="Y81" s="5">
        <v>1.0289999999999999</v>
      </c>
      <c r="Z81" s="5">
        <v>3622</v>
      </c>
      <c r="AA81" s="5">
        <v>1502</v>
      </c>
    </row>
    <row r="82" spans="1:27" ht="134.25">
      <c r="A82" s="5" t="s">
        <v>1407</v>
      </c>
      <c r="B82" s="5">
        <v>0</v>
      </c>
      <c r="C82" s="5">
        <v>3621</v>
      </c>
      <c r="D82" s="5">
        <v>0</v>
      </c>
      <c r="E82" s="5">
        <v>0</v>
      </c>
      <c r="F82" s="5">
        <v>0</v>
      </c>
      <c r="G82" s="5">
        <v>0</v>
      </c>
      <c r="H82" s="5" t="s">
        <v>1408</v>
      </c>
      <c r="I82" s="5">
        <v>3520</v>
      </c>
      <c r="J82" s="5" t="s">
        <v>38</v>
      </c>
      <c r="K82" s="5">
        <v>0</v>
      </c>
      <c r="L82" s="5">
        <v>2289</v>
      </c>
      <c r="M82" s="5">
        <v>130</v>
      </c>
      <c r="N82" s="5" t="s">
        <v>442</v>
      </c>
      <c r="O82" s="5">
        <v>26</v>
      </c>
      <c r="P82" s="5">
        <v>3621</v>
      </c>
      <c r="Q82" s="5">
        <v>98</v>
      </c>
      <c r="R82" s="5">
        <v>161</v>
      </c>
      <c r="S82" s="5">
        <v>240</v>
      </c>
      <c r="T82" s="5">
        <v>310</v>
      </c>
      <c r="U82" s="5">
        <v>643</v>
      </c>
      <c r="V82" s="5" t="s">
        <v>699</v>
      </c>
      <c r="W82" s="5" t="s">
        <v>48</v>
      </c>
      <c r="X82" s="5" t="s">
        <v>852</v>
      </c>
      <c r="Y82" s="5">
        <v>1.0289999999999999</v>
      </c>
      <c r="Z82" s="5">
        <v>3621</v>
      </c>
      <c r="AA82" s="5">
        <v>1502</v>
      </c>
    </row>
    <row r="83" spans="1:27" ht="117">
      <c r="A83" s="5" t="s">
        <v>1407</v>
      </c>
      <c r="B83" s="5">
        <v>0</v>
      </c>
      <c r="C83" s="5">
        <v>3626</v>
      </c>
      <c r="D83" s="5">
        <v>0</v>
      </c>
      <c r="E83" s="5">
        <v>0</v>
      </c>
      <c r="F83" s="5">
        <v>0</v>
      </c>
      <c r="G83" s="5">
        <v>0</v>
      </c>
      <c r="H83" s="5" t="s">
        <v>1408</v>
      </c>
      <c r="I83" s="5">
        <v>3520</v>
      </c>
      <c r="J83" s="5" t="s">
        <v>38</v>
      </c>
      <c r="K83" s="5">
        <v>0</v>
      </c>
      <c r="L83" s="5">
        <v>1856</v>
      </c>
      <c r="M83" s="5">
        <v>129</v>
      </c>
      <c r="N83" s="5" t="s">
        <v>442</v>
      </c>
      <c r="O83" s="5">
        <v>26</v>
      </c>
      <c r="P83" s="5">
        <v>3626</v>
      </c>
      <c r="Q83" s="5">
        <v>101</v>
      </c>
      <c r="R83" s="5">
        <v>164</v>
      </c>
      <c r="S83" s="5">
        <v>243</v>
      </c>
      <c r="T83" s="5">
        <v>307</v>
      </c>
      <c r="U83" s="5">
        <v>569</v>
      </c>
      <c r="V83" s="5" t="s">
        <v>704</v>
      </c>
      <c r="W83" s="5" t="s">
        <v>48</v>
      </c>
      <c r="X83" s="5" t="s">
        <v>852</v>
      </c>
      <c r="Y83" s="5">
        <v>1.03</v>
      </c>
      <c r="Z83" s="5">
        <v>3626</v>
      </c>
      <c r="AA83" s="5">
        <v>1502</v>
      </c>
    </row>
    <row r="84" spans="1:27" ht="150.75">
      <c r="A84" s="5" t="s">
        <v>1407</v>
      </c>
      <c r="B84" s="5">
        <v>0</v>
      </c>
      <c r="C84" s="5">
        <v>2327</v>
      </c>
      <c r="D84" s="5">
        <v>0</v>
      </c>
      <c r="E84" s="5">
        <v>0</v>
      </c>
      <c r="F84" s="5">
        <v>0</v>
      </c>
      <c r="G84" s="5">
        <v>0</v>
      </c>
      <c r="H84" s="5" t="s">
        <v>1408</v>
      </c>
      <c r="I84" s="5">
        <v>3520</v>
      </c>
      <c r="J84" s="5" t="s">
        <v>38</v>
      </c>
      <c r="K84" s="5">
        <v>0</v>
      </c>
      <c r="L84" s="5">
        <v>1650</v>
      </c>
      <c r="M84" s="5">
        <v>146</v>
      </c>
      <c r="N84" s="5" t="s">
        <v>442</v>
      </c>
      <c r="O84" s="5">
        <v>30</v>
      </c>
      <c r="P84" s="5">
        <v>2327</v>
      </c>
      <c r="Q84" s="5">
        <v>122</v>
      </c>
      <c r="R84" s="5">
        <v>181</v>
      </c>
      <c r="S84" s="5">
        <v>249</v>
      </c>
      <c r="T84" s="5">
        <v>313</v>
      </c>
      <c r="U84" s="5">
        <v>544</v>
      </c>
      <c r="V84" s="5" t="s">
        <v>710</v>
      </c>
      <c r="W84" s="5" t="s">
        <v>48</v>
      </c>
      <c r="X84" s="5" t="s">
        <v>852</v>
      </c>
      <c r="Y84" s="5">
        <v>0.66100000000000003</v>
      </c>
      <c r="Z84" s="5">
        <v>2327</v>
      </c>
      <c r="AA84" s="5">
        <v>1502</v>
      </c>
    </row>
    <row r="85" spans="1:27" ht="100.5">
      <c r="A85" s="5" t="s">
        <v>1407</v>
      </c>
      <c r="B85" s="5">
        <v>0</v>
      </c>
      <c r="C85" s="5">
        <v>2375</v>
      </c>
      <c r="D85" s="5">
        <v>0</v>
      </c>
      <c r="E85" s="5">
        <v>0</v>
      </c>
      <c r="F85" s="5">
        <v>0</v>
      </c>
      <c r="G85" s="5">
        <v>0</v>
      </c>
      <c r="H85" s="5" t="s">
        <v>1408</v>
      </c>
      <c r="I85" s="5">
        <v>3520</v>
      </c>
      <c r="J85" s="5" t="s">
        <v>38</v>
      </c>
      <c r="K85" s="5">
        <v>0</v>
      </c>
      <c r="L85" s="5">
        <v>1583</v>
      </c>
      <c r="M85" s="5">
        <v>139</v>
      </c>
      <c r="N85" s="5" t="s">
        <v>442</v>
      </c>
      <c r="O85" s="5">
        <v>32</v>
      </c>
      <c r="P85" s="5">
        <v>2375</v>
      </c>
      <c r="Q85" s="5">
        <v>114</v>
      </c>
      <c r="R85" s="5">
        <v>171</v>
      </c>
      <c r="S85" s="5">
        <v>242</v>
      </c>
      <c r="T85" s="5">
        <v>301</v>
      </c>
      <c r="U85" s="5">
        <v>505</v>
      </c>
      <c r="V85" s="5" t="s">
        <v>716</v>
      </c>
      <c r="W85" s="5" t="s">
        <v>48</v>
      </c>
      <c r="X85" s="5" t="s">
        <v>852</v>
      </c>
      <c r="Y85" s="5">
        <v>0.67500000000000004</v>
      </c>
      <c r="Z85" s="5">
        <v>2375</v>
      </c>
      <c r="AA85" s="5">
        <v>1502</v>
      </c>
    </row>
    <row r="86" spans="1:27" ht="150.75">
      <c r="A86" s="5" t="s">
        <v>1407</v>
      </c>
      <c r="B86" s="5">
        <v>0</v>
      </c>
      <c r="C86" s="5">
        <v>3149</v>
      </c>
      <c r="D86" s="5">
        <v>0</v>
      </c>
      <c r="E86" s="5">
        <v>0</v>
      </c>
      <c r="F86" s="5">
        <v>0</v>
      </c>
      <c r="G86" s="5">
        <v>0</v>
      </c>
      <c r="H86" s="5" t="s">
        <v>1408</v>
      </c>
      <c r="I86" s="5">
        <v>3520</v>
      </c>
      <c r="J86" s="5" t="s">
        <v>38</v>
      </c>
      <c r="K86" s="5">
        <v>0</v>
      </c>
      <c r="L86" s="5">
        <v>2021</v>
      </c>
      <c r="M86" s="5">
        <v>129</v>
      </c>
      <c r="N86" s="5" t="s">
        <v>442</v>
      </c>
      <c r="O86" s="5">
        <v>28</v>
      </c>
      <c r="P86" s="5">
        <v>3149</v>
      </c>
      <c r="Q86" s="5">
        <v>100</v>
      </c>
      <c r="R86" s="5">
        <v>160</v>
      </c>
      <c r="S86" s="5">
        <v>234</v>
      </c>
      <c r="T86" s="5">
        <v>304</v>
      </c>
      <c r="U86" s="5">
        <v>583</v>
      </c>
      <c r="V86" s="5" t="s">
        <v>722</v>
      </c>
      <c r="W86" s="5" t="s">
        <v>48</v>
      </c>
      <c r="X86" s="5" t="s">
        <v>852</v>
      </c>
      <c r="Y86" s="5">
        <v>0.89500000000000002</v>
      </c>
      <c r="Z86" s="5">
        <v>3149</v>
      </c>
      <c r="AA86" s="5">
        <v>1502</v>
      </c>
    </row>
    <row r="87" spans="1:27" ht="117">
      <c r="A87" s="5" t="s">
        <v>1407</v>
      </c>
      <c r="B87" s="5">
        <v>0</v>
      </c>
      <c r="C87" s="5">
        <v>3144</v>
      </c>
      <c r="D87" s="5">
        <v>0</v>
      </c>
      <c r="E87" s="5">
        <v>0</v>
      </c>
      <c r="F87" s="5">
        <v>0</v>
      </c>
      <c r="G87" s="5">
        <v>0</v>
      </c>
      <c r="H87" s="5" t="s">
        <v>1408</v>
      </c>
      <c r="I87" s="5">
        <v>3520</v>
      </c>
      <c r="J87" s="5" t="s">
        <v>38</v>
      </c>
      <c r="K87" s="5">
        <v>0</v>
      </c>
      <c r="L87" s="5">
        <v>1794</v>
      </c>
      <c r="M87" s="5">
        <v>126</v>
      </c>
      <c r="N87" s="5" t="s">
        <v>442</v>
      </c>
      <c r="O87" s="5">
        <v>28</v>
      </c>
      <c r="P87" s="5">
        <v>3144</v>
      </c>
      <c r="Q87" s="5">
        <v>101</v>
      </c>
      <c r="R87" s="5">
        <v>161</v>
      </c>
      <c r="S87" s="5">
        <v>227</v>
      </c>
      <c r="T87" s="5">
        <v>286</v>
      </c>
      <c r="U87" s="5">
        <v>530</v>
      </c>
      <c r="V87" s="5" t="s">
        <v>727</v>
      </c>
      <c r="W87" s="5" t="s">
        <v>48</v>
      </c>
      <c r="X87" s="5" t="s">
        <v>852</v>
      </c>
      <c r="Y87" s="5">
        <v>0.89300000000000002</v>
      </c>
      <c r="Z87" s="5">
        <v>3144</v>
      </c>
      <c r="AA87" s="5">
        <v>1502</v>
      </c>
    </row>
    <row r="88" spans="1:27" ht="134.25">
      <c r="A88" s="5" t="s">
        <v>1407</v>
      </c>
      <c r="B88" s="5">
        <v>0</v>
      </c>
      <c r="C88" s="5">
        <v>3148</v>
      </c>
      <c r="D88" s="5">
        <v>0</v>
      </c>
      <c r="E88" s="5">
        <v>0</v>
      </c>
      <c r="F88" s="5">
        <v>0</v>
      </c>
      <c r="G88" s="5">
        <v>0</v>
      </c>
      <c r="H88" s="5" t="s">
        <v>1408</v>
      </c>
      <c r="I88" s="5">
        <v>3520</v>
      </c>
      <c r="J88" s="5" t="s">
        <v>38</v>
      </c>
      <c r="K88" s="5">
        <v>0</v>
      </c>
      <c r="L88" s="5">
        <v>1537</v>
      </c>
      <c r="M88" s="5">
        <v>139</v>
      </c>
      <c r="N88" s="5" t="s">
        <v>442</v>
      </c>
      <c r="O88" s="5">
        <v>28</v>
      </c>
      <c r="P88" s="5">
        <v>3148</v>
      </c>
      <c r="Q88" s="5">
        <v>107</v>
      </c>
      <c r="R88" s="5">
        <v>170</v>
      </c>
      <c r="S88" s="5">
        <v>251</v>
      </c>
      <c r="T88" s="5">
        <v>332</v>
      </c>
      <c r="U88" s="5">
        <v>726</v>
      </c>
      <c r="V88" s="5" t="s">
        <v>731</v>
      </c>
      <c r="W88" s="5" t="s">
        <v>48</v>
      </c>
      <c r="X88" s="5" t="s">
        <v>852</v>
      </c>
      <c r="Y88" s="5">
        <v>0.89400000000000002</v>
      </c>
      <c r="Z88" s="5">
        <v>3148</v>
      </c>
      <c r="AA88" s="5">
        <v>1502</v>
      </c>
    </row>
    <row r="89" spans="1:27" ht="134.25">
      <c r="A89" s="5" t="s">
        <v>1407</v>
      </c>
      <c r="B89" s="5">
        <v>0</v>
      </c>
      <c r="C89" s="5">
        <v>3143</v>
      </c>
      <c r="D89" s="5">
        <v>0</v>
      </c>
      <c r="E89" s="5">
        <v>0</v>
      </c>
      <c r="F89" s="5">
        <v>0</v>
      </c>
      <c r="G89" s="5">
        <v>0</v>
      </c>
      <c r="H89" s="5" t="s">
        <v>1408</v>
      </c>
      <c r="I89" s="5">
        <v>3520</v>
      </c>
      <c r="J89" s="5" t="s">
        <v>38</v>
      </c>
      <c r="K89" s="5">
        <v>0</v>
      </c>
      <c r="L89" s="5">
        <v>3465</v>
      </c>
      <c r="M89" s="5">
        <v>249</v>
      </c>
      <c r="N89" s="5" t="s">
        <v>442</v>
      </c>
      <c r="O89" s="5">
        <v>40</v>
      </c>
      <c r="P89" s="5">
        <v>3143</v>
      </c>
      <c r="Q89" s="5">
        <v>198</v>
      </c>
      <c r="R89" s="5">
        <v>314</v>
      </c>
      <c r="S89" s="5">
        <v>461</v>
      </c>
      <c r="T89" s="5">
        <v>584</v>
      </c>
      <c r="U89" s="5">
        <v>967</v>
      </c>
      <c r="V89" s="5" t="s">
        <v>740</v>
      </c>
      <c r="W89" s="5" t="s">
        <v>48</v>
      </c>
      <c r="X89" s="5" t="s">
        <v>852</v>
      </c>
      <c r="Y89" s="5">
        <v>0.89300000000000002</v>
      </c>
      <c r="Z89" s="5">
        <v>3143</v>
      </c>
      <c r="AA89" s="5">
        <v>1502</v>
      </c>
    </row>
    <row r="90" spans="1:27" ht="134.25">
      <c r="A90" s="5" t="s">
        <v>1407</v>
      </c>
      <c r="B90" s="5">
        <v>0</v>
      </c>
      <c r="C90" s="5">
        <v>3149</v>
      </c>
      <c r="D90" s="5">
        <v>0</v>
      </c>
      <c r="E90" s="5">
        <v>0</v>
      </c>
      <c r="F90" s="5">
        <v>0</v>
      </c>
      <c r="G90" s="5">
        <v>0</v>
      </c>
      <c r="H90" s="5" t="s">
        <v>1408</v>
      </c>
      <c r="I90" s="5">
        <v>3520</v>
      </c>
      <c r="J90" s="5" t="s">
        <v>38</v>
      </c>
      <c r="K90" s="5">
        <v>0</v>
      </c>
      <c r="L90" s="5">
        <v>2146</v>
      </c>
      <c r="M90" s="5">
        <v>142</v>
      </c>
      <c r="N90" s="5" t="s">
        <v>442</v>
      </c>
      <c r="O90" s="5">
        <v>27</v>
      </c>
      <c r="P90" s="5">
        <v>3149</v>
      </c>
      <c r="Q90" s="5">
        <v>108</v>
      </c>
      <c r="R90" s="5">
        <v>171</v>
      </c>
      <c r="S90" s="5">
        <v>250</v>
      </c>
      <c r="T90" s="5">
        <v>327</v>
      </c>
      <c r="U90" s="5">
        <v>803</v>
      </c>
      <c r="V90" s="5" t="s">
        <v>745</v>
      </c>
      <c r="W90" s="5" t="s">
        <v>48</v>
      </c>
      <c r="X90" s="5" t="s">
        <v>852</v>
      </c>
      <c r="Y90" s="5">
        <v>0.89500000000000002</v>
      </c>
      <c r="Z90" s="5">
        <v>3149</v>
      </c>
      <c r="AA90" s="5">
        <v>1502</v>
      </c>
    </row>
    <row r="91" spans="1:27" ht="150.75">
      <c r="A91" s="5" t="s">
        <v>1407</v>
      </c>
      <c r="B91" s="5">
        <v>0</v>
      </c>
      <c r="C91" s="5">
        <v>3149</v>
      </c>
      <c r="D91" s="5">
        <v>0</v>
      </c>
      <c r="E91" s="5">
        <v>0</v>
      </c>
      <c r="F91" s="5">
        <v>0</v>
      </c>
      <c r="G91" s="5">
        <v>0</v>
      </c>
      <c r="H91" s="5" t="s">
        <v>1408</v>
      </c>
      <c r="I91" s="5">
        <v>3520</v>
      </c>
      <c r="J91" s="5" t="s">
        <v>38</v>
      </c>
      <c r="K91" s="5">
        <v>0</v>
      </c>
      <c r="L91" s="5">
        <v>2828</v>
      </c>
      <c r="M91" s="5">
        <v>133</v>
      </c>
      <c r="N91" s="5" t="s">
        <v>442</v>
      </c>
      <c r="O91" s="5">
        <v>30</v>
      </c>
      <c r="P91" s="5">
        <v>3149</v>
      </c>
      <c r="Q91" s="5">
        <v>106</v>
      </c>
      <c r="R91" s="5">
        <v>164</v>
      </c>
      <c r="S91" s="5">
        <v>239</v>
      </c>
      <c r="T91" s="5">
        <v>303</v>
      </c>
      <c r="U91" s="5">
        <v>640</v>
      </c>
      <c r="V91" s="5" t="s">
        <v>750</v>
      </c>
      <c r="W91" s="5" t="s">
        <v>48</v>
      </c>
      <c r="X91" s="5" t="s">
        <v>852</v>
      </c>
      <c r="Y91" s="5">
        <v>0.89500000000000002</v>
      </c>
      <c r="Z91" s="5">
        <v>3149</v>
      </c>
      <c r="AA91" s="5">
        <v>1502</v>
      </c>
    </row>
    <row r="92" spans="1:27" ht="150.75">
      <c r="A92" s="5" t="s">
        <v>1407</v>
      </c>
      <c r="B92" s="5">
        <v>0</v>
      </c>
      <c r="C92" s="5">
        <v>2809</v>
      </c>
      <c r="D92" s="5">
        <v>0</v>
      </c>
      <c r="E92" s="5">
        <v>0</v>
      </c>
      <c r="F92" s="5">
        <v>0</v>
      </c>
      <c r="G92" s="5">
        <v>0</v>
      </c>
      <c r="H92" s="5" t="s">
        <v>1408</v>
      </c>
      <c r="I92" s="5">
        <v>3520</v>
      </c>
      <c r="J92" s="5" t="s">
        <v>38</v>
      </c>
      <c r="K92" s="5">
        <v>0</v>
      </c>
      <c r="L92" s="5">
        <v>1581</v>
      </c>
      <c r="M92" s="5">
        <v>129</v>
      </c>
      <c r="N92" s="5" t="s">
        <v>442</v>
      </c>
      <c r="O92" s="5">
        <v>26</v>
      </c>
      <c r="P92" s="5">
        <v>2809</v>
      </c>
      <c r="Q92" s="5">
        <v>106</v>
      </c>
      <c r="R92" s="5">
        <v>160</v>
      </c>
      <c r="S92" s="5">
        <v>236</v>
      </c>
      <c r="T92" s="5">
        <v>289</v>
      </c>
      <c r="U92" s="5">
        <v>519</v>
      </c>
      <c r="V92" s="5" t="s">
        <v>756</v>
      </c>
      <c r="W92" s="5" t="s">
        <v>48</v>
      </c>
      <c r="X92" s="5" t="s">
        <v>852</v>
      </c>
      <c r="Y92" s="5">
        <v>0.79800000000000004</v>
      </c>
      <c r="Z92" s="5">
        <v>2809</v>
      </c>
      <c r="AA92" s="5">
        <v>1502</v>
      </c>
    </row>
    <row r="93" spans="1:27" ht="117">
      <c r="A93" s="5" t="s">
        <v>1407</v>
      </c>
      <c r="B93" s="5">
        <v>0</v>
      </c>
      <c r="C93" s="5">
        <v>2809</v>
      </c>
      <c r="D93" s="5">
        <v>0</v>
      </c>
      <c r="E93" s="5">
        <v>0</v>
      </c>
      <c r="F93" s="5">
        <v>0</v>
      </c>
      <c r="G93" s="5">
        <v>0</v>
      </c>
      <c r="H93" s="5" t="s">
        <v>1408</v>
      </c>
      <c r="I93" s="5">
        <v>3520</v>
      </c>
      <c r="J93" s="5" t="s">
        <v>38</v>
      </c>
      <c r="K93" s="5">
        <v>0</v>
      </c>
      <c r="L93" s="5">
        <v>2904</v>
      </c>
      <c r="M93" s="5">
        <v>131</v>
      </c>
      <c r="N93" s="5" t="s">
        <v>442</v>
      </c>
      <c r="O93" s="5">
        <v>29</v>
      </c>
      <c r="P93" s="5">
        <v>2809</v>
      </c>
      <c r="Q93" s="5">
        <v>103</v>
      </c>
      <c r="R93" s="5">
        <v>164</v>
      </c>
      <c r="S93" s="5">
        <v>234</v>
      </c>
      <c r="T93" s="5">
        <v>301</v>
      </c>
      <c r="U93" s="5">
        <v>555</v>
      </c>
      <c r="V93" s="5" t="s">
        <v>761</v>
      </c>
      <c r="W93" s="5" t="s">
        <v>48</v>
      </c>
      <c r="X93" s="5" t="s">
        <v>852</v>
      </c>
      <c r="Y93" s="5">
        <v>0.79800000000000004</v>
      </c>
      <c r="Z93" s="5">
        <v>2809</v>
      </c>
      <c r="AA93" s="5">
        <v>1502</v>
      </c>
    </row>
    <row r="94" spans="1:27" ht="134.25">
      <c r="A94" s="5" t="s">
        <v>1407</v>
      </c>
      <c r="B94" s="5">
        <v>0</v>
      </c>
      <c r="C94" s="5">
        <v>2805</v>
      </c>
      <c r="D94" s="5">
        <v>0</v>
      </c>
      <c r="E94" s="5">
        <v>0</v>
      </c>
      <c r="F94" s="5">
        <v>0</v>
      </c>
      <c r="G94" s="5">
        <v>0</v>
      </c>
      <c r="H94" s="5" t="s">
        <v>1408</v>
      </c>
      <c r="I94" s="5">
        <v>3520</v>
      </c>
      <c r="J94" s="5" t="s">
        <v>38</v>
      </c>
      <c r="K94" s="5">
        <v>0</v>
      </c>
      <c r="L94" s="5">
        <v>1643</v>
      </c>
      <c r="M94" s="5">
        <v>130</v>
      </c>
      <c r="N94" s="5" t="s">
        <v>442</v>
      </c>
      <c r="O94" s="5">
        <v>28</v>
      </c>
      <c r="P94" s="5">
        <v>2805</v>
      </c>
      <c r="Q94" s="5">
        <v>106</v>
      </c>
      <c r="R94" s="5">
        <v>163</v>
      </c>
      <c r="S94" s="5">
        <v>232</v>
      </c>
      <c r="T94" s="5">
        <v>288</v>
      </c>
      <c r="U94" s="5">
        <v>476</v>
      </c>
      <c r="V94" s="5" t="s">
        <v>768</v>
      </c>
      <c r="W94" s="5" t="s">
        <v>48</v>
      </c>
      <c r="X94" s="5" t="s">
        <v>852</v>
      </c>
      <c r="Y94" s="5">
        <v>0.79700000000000004</v>
      </c>
      <c r="Z94" s="5">
        <v>2805</v>
      </c>
      <c r="AA94" s="5">
        <v>1502</v>
      </c>
    </row>
    <row r="95" spans="1:27" ht="134.25">
      <c r="A95" s="5" t="s">
        <v>1407</v>
      </c>
      <c r="B95" s="5">
        <v>0</v>
      </c>
      <c r="C95" s="5">
        <v>2808</v>
      </c>
      <c r="D95" s="5">
        <v>0</v>
      </c>
      <c r="E95" s="5">
        <v>0</v>
      </c>
      <c r="F95" s="5">
        <v>0</v>
      </c>
      <c r="G95" s="5">
        <v>0</v>
      </c>
      <c r="H95" s="5" t="s">
        <v>1408</v>
      </c>
      <c r="I95" s="5">
        <v>3520</v>
      </c>
      <c r="J95" s="5" t="s">
        <v>38</v>
      </c>
      <c r="K95" s="5">
        <v>0</v>
      </c>
      <c r="L95" s="5">
        <v>2899</v>
      </c>
      <c r="M95" s="5">
        <v>246</v>
      </c>
      <c r="N95" s="5" t="s">
        <v>442</v>
      </c>
      <c r="O95" s="5">
        <v>48</v>
      </c>
      <c r="P95" s="5">
        <v>2808</v>
      </c>
      <c r="Q95" s="5">
        <v>199</v>
      </c>
      <c r="R95" s="5">
        <v>310</v>
      </c>
      <c r="S95" s="5">
        <v>433</v>
      </c>
      <c r="T95" s="5">
        <v>544</v>
      </c>
      <c r="U95" s="5">
        <v>1076</v>
      </c>
      <c r="V95" s="5" t="s">
        <v>775</v>
      </c>
      <c r="W95" s="5" t="s">
        <v>48</v>
      </c>
      <c r="X95" s="5" t="s">
        <v>852</v>
      </c>
      <c r="Y95" s="5">
        <v>0.79800000000000004</v>
      </c>
      <c r="Z95" s="5">
        <v>2808</v>
      </c>
      <c r="AA95" s="5">
        <v>1502</v>
      </c>
    </row>
    <row r="96" spans="1:27" ht="134.25">
      <c r="A96" s="5" t="s">
        <v>1407</v>
      </c>
      <c r="B96" s="5">
        <v>0</v>
      </c>
      <c r="C96" s="5">
        <v>2810</v>
      </c>
      <c r="D96" s="5">
        <v>0</v>
      </c>
      <c r="E96" s="5">
        <v>0</v>
      </c>
      <c r="F96" s="5">
        <v>0</v>
      </c>
      <c r="G96" s="5">
        <v>0</v>
      </c>
      <c r="H96" s="5" t="s">
        <v>1408</v>
      </c>
      <c r="I96" s="5">
        <v>3520</v>
      </c>
      <c r="J96" s="5" t="s">
        <v>38</v>
      </c>
      <c r="K96" s="5">
        <v>0</v>
      </c>
      <c r="L96" s="5">
        <v>2348</v>
      </c>
      <c r="M96" s="5">
        <v>134</v>
      </c>
      <c r="N96" s="5" t="s">
        <v>442</v>
      </c>
      <c r="O96" s="5">
        <v>32</v>
      </c>
      <c r="P96" s="5">
        <v>2810</v>
      </c>
      <c r="Q96" s="5">
        <v>110</v>
      </c>
      <c r="R96" s="5">
        <v>172</v>
      </c>
      <c r="S96" s="5">
        <v>239</v>
      </c>
      <c r="T96" s="5">
        <v>293</v>
      </c>
      <c r="U96" s="5">
        <v>546</v>
      </c>
      <c r="V96" s="5" t="s">
        <v>779</v>
      </c>
      <c r="W96" s="5" t="s">
        <v>48</v>
      </c>
      <c r="X96" s="5" t="s">
        <v>852</v>
      </c>
      <c r="Y96" s="5">
        <v>0.79800000000000004</v>
      </c>
      <c r="Z96" s="5">
        <v>2810</v>
      </c>
      <c r="AA96" s="5">
        <v>1502</v>
      </c>
    </row>
    <row r="97" spans="1:27" ht="150.75">
      <c r="A97" s="5" t="s">
        <v>1407</v>
      </c>
      <c r="B97" s="5">
        <v>0</v>
      </c>
      <c r="C97" s="5">
        <v>2809</v>
      </c>
      <c r="D97" s="5">
        <v>0</v>
      </c>
      <c r="E97" s="5">
        <v>0</v>
      </c>
      <c r="F97" s="5">
        <v>0</v>
      </c>
      <c r="G97" s="5">
        <v>0</v>
      </c>
      <c r="H97" s="5" t="s">
        <v>1408</v>
      </c>
      <c r="I97" s="5">
        <v>3520</v>
      </c>
      <c r="J97" s="5" t="s">
        <v>38</v>
      </c>
      <c r="K97" s="5">
        <v>0</v>
      </c>
      <c r="L97" s="5">
        <v>2925</v>
      </c>
      <c r="M97" s="5">
        <v>139</v>
      </c>
      <c r="N97" s="5" t="s">
        <v>442</v>
      </c>
      <c r="O97" s="5">
        <v>31</v>
      </c>
      <c r="P97" s="5">
        <v>2809</v>
      </c>
      <c r="Q97" s="5">
        <v>111</v>
      </c>
      <c r="R97" s="5">
        <v>169</v>
      </c>
      <c r="S97" s="5">
        <v>239</v>
      </c>
      <c r="T97" s="5">
        <v>301</v>
      </c>
      <c r="U97" s="5">
        <v>708</v>
      </c>
      <c r="V97" s="5" t="s">
        <v>786</v>
      </c>
      <c r="W97" s="5" t="s">
        <v>48</v>
      </c>
      <c r="X97" s="5" t="s">
        <v>852</v>
      </c>
      <c r="Y97" s="5">
        <v>0.79800000000000004</v>
      </c>
      <c r="Z97" s="5">
        <v>2809</v>
      </c>
      <c r="AA97" s="5">
        <v>1502</v>
      </c>
    </row>
    <row r="98" spans="1:27" ht="150.75">
      <c r="A98" s="5" t="s">
        <v>1407</v>
      </c>
      <c r="B98" s="5">
        <v>0</v>
      </c>
      <c r="C98" s="5">
        <v>2460</v>
      </c>
      <c r="D98" s="5">
        <v>0</v>
      </c>
      <c r="E98" s="5">
        <v>0</v>
      </c>
      <c r="F98" s="5">
        <v>0</v>
      </c>
      <c r="G98" s="5">
        <v>0</v>
      </c>
      <c r="H98" s="5" t="s">
        <v>1408</v>
      </c>
      <c r="I98" s="5">
        <v>3520</v>
      </c>
      <c r="J98" s="5" t="s">
        <v>38</v>
      </c>
      <c r="K98" s="5">
        <v>0</v>
      </c>
      <c r="L98" s="5">
        <v>1341</v>
      </c>
      <c r="M98" s="5">
        <v>134</v>
      </c>
      <c r="N98" s="5" t="s">
        <v>442</v>
      </c>
      <c r="O98" s="5">
        <v>32</v>
      </c>
      <c r="P98" s="5">
        <v>2460</v>
      </c>
      <c r="Q98" s="5">
        <v>108</v>
      </c>
      <c r="R98" s="5">
        <v>168</v>
      </c>
      <c r="S98" s="5">
        <v>239</v>
      </c>
      <c r="T98" s="5">
        <v>299</v>
      </c>
      <c r="U98" s="5">
        <v>532</v>
      </c>
      <c r="V98" s="5" t="s">
        <v>791</v>
      </c>
      <c r="W98" s="5" t="s">
        <v>48</v>
      </c>
      <c r="X98" s="5" t="s">
        <v>852</v>
      </c>
      <c r="Y98" s="5">
        <v>0.69899999999999995</v>
      </c>
      <c r="Z98" s="5">
        <v>2460</v>
      </c>
      <c r="AA98" s="5">
        <v>1502</v>
      </c>
    </row>
    <row r="99" spans="1:27" ht="117">
      <c r="A99" s="5" t="s">
        <v>1407</v>
      </c>
      <c r="B99" s="5">
        <v>0</v>
      </c>
      <c r="C99" s="5">
        <v>2459</v>
      </c>
      <c r="D99" s="5">
        <v>0</v>
      </c>
      <c r="E99" s="5">
        <v>0</v>
      </c>
      <c r="F99" s="5">
        <v>0</v>
      </c>
      <c r="G99" s="5">
        <v>0</v>
      </c>
      <c r="H99" s="5" t="s">
        <v>1408</v>
      </c>
      <c r="I99" s="5">
        <v>3520</v>
      </c>
      <c r="J99" s="5" t="s">
        <v>38</v>
      </c>
      <c r="K99" s="5">
        <v>0</v>
      </c>
      <c r="L99" s="5">
        <v>2299</v>
      </c>
      <c r="M99" s="5">
        <v>141</v>
      </c>
      <c r="N99" s="5" t="s">
        <v>442</v>
      </c>
      <c r="O99" s="5">
        <v>28</v>
      </c>
      <c r="P99" s="5">
        <v>2459</v>
      </c>
      <c r="Q99" s="5">
        <v>113</v>
      </c>
      <c r="R99" s="5">
        <v>175</v>
      </c>
      <c r="S99" s="5">
        <v>249</v>
      </c>
      <c r="T99" s="5">
        <v>310</v>
      </c>
      <c r="U99" s="5">
        <v>510</v>
      </c>
      <c r="V99" s="5" t="s">
        <v>795</v>
      </c>
      <c r="W99" s="5" t="s">
        <v>48</v>
      </c>
      <c r="X99" s="5" t="s">
        <v>852</v>
      </c>
      <c r="Y99" s="5">
        <v>0.69899999999999995</v>
      </c>
      <c r="Z99" s="5">
        <v>2459</v>
      </c>
      <c r="AA99" s="5">
        <v>1502</v>
      </c>
    </row>
    <row r="100" spans="1:27" ht="150.75">
      <c r="A100" s="5" t="s">
        <v>1407</v>
      </c>
      <c r="B100" s="5">
        <v>0</v>
      </c>
      <c r="C100" s="5">
        <v>2457</v>
      </c>
      <c r="D100" s="5">
        <v>0</v>
      </c>
      <c r="E100" s="5">
        <v>0</v>
      </c>
      <c r="F100" s="5">
        <v>0</v>
      </c>
      <c r="G100" s="5">
        <v>0</v>
      </c>
      <c r="H100" s="5" t="s">
        <v>1408</v>
      </c>
      <c r="I100" s="5">
        <v>3520</v>
      </c>
      <c r="J100" s="5" t="s">
        <v>38</v>
      </c>
      <c r="K100" s="5">
        <v>0</v>
      </c>
      <c r="L100" s="5">
        <v>2063</v>
      </c>
      <c r="M100" s="5">
        <v>135</v>
      </c>
      <c r="N100" s="5" t="s">
        <v>442</v>
      </c>
      <c r="O100" s="5">
        <v>31</v>
      </c>
      <c r="P100" s="5">
        <v>2457</v>
      </c>
      <c r="Q100" s="5">
        <v>109</v>
      </c>
      <c r="R100" s="5">
        <v>164</v>
      </c>
      <c r="S100" s="5">
        <v>238</v>
      </c>
      <c r="T100" s="5">
        <v>315</v>
      </c>
      <c r="U100" s="5">
        <v>510</v>
      </c>
      <c r="V100" s="5" t="s">
        <v>798</v>
      </c>
      <c r="W100" s="5" t="s">
        <v>48</v>
      </c>
      <c r="X100" s="5" t="s">
        <v>852</v>
      </c>
      <c r="Y100" s="5">
        <v>0.69799999999999995</v>
      </c>
      <c r="Z100" s="5">
        <v>2457</v>
      </c>
      <c r="AA100" s="5">
        <v>1502</v>
      </c>
    </row>
    <row r="101" spans="1:27" ht="150.75">
      <c r="A101" s="5" t="s">
        <v>1407</v>
      </c>
      <c r="B101" s="5">
        <v>0</v>
      </c>
      <c r="C101" s="5">
        <v>2457</v>
      </c>
      <c r="D101" s="5">
        <v>0</v>
      </c>
      <c r="E101" s="5">
        <v>0</v>
      </c>
      <c r="F101" s="5">
        <v>0</v>
      </c>
      <c r="G101" s="5">
        <v>0</v>
      </c>
      <c r="H101" s="5" t="s">
        <v>1408</v>
      </c>
      <c r="I101" s="5">
        <v>3520</v>
      </c>
      <c r="J101" s="5" t="s">
        <v>38</v>
      </c>
      <c r="K101" s="5">
        <v>0</v>
      </c>
      <c r="L101" s="5">
        <v>1536</v>
      </c>
      <c r="M101" s="5">
        <v>139</v>
      </c>
      <c r="N101" s="5" t="s">
        <v>442</v>
      </c>
      <c r="O101" s="5">
        <v>31</v>
      </c>
      <c r="P101" s="5">
        <v>2457</v>
      </c>
      <c r="Q101" s="5">
        <v>112</v>
      </c>
      <c r="R101" s="5">
        <v>169</v>
      </c>
      <c r="S101" s="5">
        <v>247</v>
      </c>
      <c r="T101" s="5">
        <v>318</v>
      </c>
      <c r="U101" s="5">
        <v>534</v>
      </c>
      <c r="V101" s="5" t="s">
        <v>805</v>
      </c>
      <c r="W101" s="5" t="s">
        <v>48</v>
      </c>
      <c r="X101" s="5" t="s">
        <v>852</v>
      </c>
      <c r="Y101" s="5">
        <v>0.69799999999999995</v>
      </c>
      <c r="Z101" s="5">
        <v>2457</v>
      </c>
      <c r="AA101" s="5">
        <v>1502</v>
      </c>
    </row>
    <row r="102" spans="1:27" ht="134.25">
      <c r="A102" s="5" t="s">
        <v>1407</v>
      </c>
      <c r="B102" s="5">
        <v>0</v>
      </c>
      <c r="C102" s="5">
        <v>2457</v>
      </c>
      <c r="D102" s="5">
        <v>0</v>
      </c>
      <c r="E102" s="5">
        <v>0</v>
      </c>
      <c r="F102" s="5">
        <v>0</v>
      </c>
      <c r="G102" s="5">
        <v>0</v>
      </c>
      <c r="H102" s="5" t="s">
        <v>1408</v>
      </c>
      <c r="I102" s="5">
        <v>3520</v>
      </c>
      <c r="J102" s="5" t="s">
        <v>38</v>
      </c>
      <c r="K102" s="5">
        <v>0</v>
      </c>
      <c r="L102" s="5">
        <v>3023</v>
      </c>
      <c r="M102" s="5">
        <v>243</v>
      </c>
      <c r="N102" s="5" t="s">
        <v>442</v>
      </c>
      <c r="O102" s="5">
        <v>53</v>
      </c>
      <c r="P102" s="5">
        <v>2457</v>
      </c>
      <c r="Q102" s="5">
        <v>204</v>
      </c>
      <c r="R102" s="5">
        <v>300</v>
      </c>
      <c r="S102" s="5">
        <v>422</v>
      </c>
      <c r="T102" s="5">
        <v>538</v>
      </c>
      <c r="U102" s="5">
        <v>944</v>
      </c>
      <c r="V102" s="5" t="s">
        <v>813</v>
      </c>
      <c r="W102" s="5" t="s">
        <v>48</v>
      </c>
      <c r="X102" s="5" t="s">
        <v>852</v>
      </c>
      <c r="Y102" s="5">
        <v>0.69799999999999995</v>
      </c>
      <c r="Z102" s="5">
        <v>2457</v>
      </c>
      <c r="AA102" s="5">
        <v>1502</v>
      </c>
    </row>
    <row r="103" spans="1:27" ht="117">
      <c r="A103" s="5" t="s">
        <v>1407</v>
      </c>
      <c r="B103" s="5">
        <v>0</v>
      </c>
      <c r="C103" s="5">
        <v>3294</v>
      </c>
      <c r="D103" s="5">
        <v>0</v>
      </c>
      <c r="E103" s="5">
        <v>0</v>
      </c>
      <c r="F103" s="5">
        <v>0</v>
      </c>
      <c r="G103" s="5">
        <v>0</v>
      </c>
      <c r="H103" s="5" t="s">
        <v>1408</v>
      </c>
      <c r="I103" s="5">
        <v>3520</v>
      </c>
      <c r="J103" s="5" t="s">
        <v>38</v>
      </c>
      <c r="K103" s="5">
        <v>0</v>
      </c>
      <c r="L103" s="5">
        <v>1819</v>
      </c>
      <c r="M103" s="5">
        <v>117</v>
      </c>
      <c r="N103" s="5" t="s">
        <v>442</v>
      </c>
      <c r="O103" s="5">
        <v>26</v>
      </c>
      <c r="P103" s="5">
        <v>3294</v>
      </c>
      <c r="Q103" s="5">
        <v>89</v>
      </c>
      <c r="R103" s="5">
        <v>149</v>
      </c>
      <c r="S103" s="5">
        <v>230</v>
      </c>
      <c r="T103" s="5">
        <v>302</v>
      </c>
      <c r="U103" s="5">
        <v>546</v>
      </c>
      <c r="V103" s="5" t="s">
        <v>819</v>
      </c>
      <c r="W103" s="5" t="s">
        <v>48</v>
      </c>
      <c r="X103" s="5" t="s">
        <v>852</v>
      </c>
      <c r="Y103" s="5">
        <v>0.93600000000000005</v>
      </c>
      <c r="Z103" s="5">
        <v>3294</v>
      </c>
      <c r="AA103" s="5">
        <v>1502</v>
      </c>
    </row>
    <row r="104" spans="1:27" ht="117">
      <c r="A104" s="5" t="s">
        <v>1407</v>
      </c>
      <c r="B104" s="5">
        <v>0</v>
      </c>
      <c r="C104" s="5">
        <v>3745</v>
      </c>
      <c r="D104" s="5">
        <v>0</v>
      </c>
      <c r="E104" s="5">
        <v>1</v>
      </c>
      <c r="F104" s="5">
        <v>0</v>
      </c>
      <c r="G104" s="5">
        <v>0</v>
      </c>
      <c r="H104" s="5" t="s">
        <v>1408</v>
      </c>
      <c r="I104" s="5">
        <v>3520</v>
      </c>
      <c r="J104" s="5" t="s">
        <v>38</v>
      </c>
      <c r="K104" s="5">
        <v>1</v>
      </c>
      <c r="L104" s="5">
        <v>16851</v>
      </c>
      <c r="M104" s="5">
        <v>128</v>
      </c>
      <c r="N104" s="5" t="s">
        <v>442</v>
      </c>
      <c r="O104" s="5">
        <v>25</v>
      </c>
      <c r="P104" s="5">
        <v>3745</v>
      </c>
      <c r="Q104" s="5">
        <v>89</v>
      </c>
      <c r="R104" s="5">
        <v>152</v>
      </c>
      <c r="S104" s="5">
        <v>234</v>
      </c>
      <c r="T104" s="5">
        <v>318</v>
      </c>
      <c r="U104" s="5">
        <v>676</v>
      </c>
      <c r="V104" s="5" t="s">
        <v>825</v>
      </c>
      <c r="W104" s="5" t="s">
        <v>48</v>
      </c>
      <c r="X104" s="5" t="s">
        <v>852</v>
      </c>
      <c r="Y104" s="5">
        <v>1.0640000000000001</v>
      </c>
      <c r="Z104" s="5">
        <v>3746</v>
      </c>
      <c r="AA104" s="5">
        <v>1502</v>
      </c>
    </row>
    <row r="105" spans="1:27" ht="117">
      <c r="A105" s="5" t="s">
        <v>1407</v>
      </c>
      <c r="B105" s="5">
        <v>0</v>
      </c>
      <c r="C105" s="5">
        <v>3746</v>
      </c>
      <c r="D105" s="5">
        <v>0</v>
      </c>
      <c r="E105" s="5">
        <v>0</v>
      </c>
      <c r="F105" s="5">
        <v>0</v>
      </c>
      <c r="G105" s="5">
        <v>0</v>
      </c>
      <c r="H105" s="5" t="s">
        <v>1408</v>
      </c>
      <c r="I105" s="5">
        <v>3520</v>
      </c>
      <c r="J105" s="5" t="s">
        <v>38</v>
      </c>
      <c r="K105" s="5">
        <v>0</v>
      </c>
      <c r="L105" s="5">
        <v>2357</v>
      </c>
      <c r="M105" s="5">
        <v>116</v>
      </c>
      <c r="N105" s="5" t="s">
        <v>442</v>
      </c>
      <c r="O105" s="5">
        <v>25</v>
      </c>
      <c r="P105" s="5">
        <v>3746</v>
      </c>
      <c r="Q105" s="5">
        <v>88</v>
      </c>
      <c r="R105" s="5">
        <v>145</v>
      </c>
      <c r="S105" s="5">
        <v>215</v>
      </c>
      <c r="T105" s="5">
        <v>282</v>
      </c>
      <c r="U105" s="5">
        <v>538</v>
      </c>
      <c r="V105" s="5" t="s">
        <v>831</v>
      </c>
      <c r="W105" s="5" t="s">
        <v>48</v>
      </c>
      <c r="X105" s="5" t="s">
        <v>852</v>
      </c>
      <c r="Y105" s="5">
        <v>1.0640000000000001</v>
      </c>
      <c r="Z105" s="5">
        <v>3746</v>
      </c>
      <c r="AA105" s="5">
        <v>1502</v>
      </c>
    </row>
    <row r="106" spans="1:27" ht="134.25">
      <c r="A106" s="5" t="s">
        <v>1407</v>
      </c>
      <c r="B106" s="5">
        <v>0</v>
      </c>
      <c r="C106" s="5">
        <v>3507</v>
      </c>
      <c r="D106" s="5">
        <v>0</v>
      </c>
      <c r="E106" s="5">
        <v>0</v>
      </c>
      <c r="F106" s="5">
        <v>0</v>
      </c>
      <c r="G106" s="5">
        <v>0</v>
      </c>
      <c r="H106" s="5" t="s">
        <v>1408</v>
      </c>
      <c r="I106" s="5">
        <v>3520</v>
      </c>
      <c r="J106" s="5" t="s">
        <v>38</v>
      </c>
      <c r="K106" s="5">
        <v>0</v>
      </c>
      <c r="L106" s="5">
        <v>2300</v>
      </c>
      <c r="M106" s="5">
        <v>140</v>
      </c>
      <c r="N106" s="5" t="s">
        <v>442</v>
      </c>
      <c r="O106" s="5">
        <v>27</v>
      </c>
      <c r="P106" s="5">
        <v>3507</v>
      </c>
      <c r="Q106" s="5">
        <v>102</v>
      </c>
      <c r="R106" s="5">
        <v>172</v>
      </c>
      <c r="S106" s="5">
        <v>258</v>
      </c>
      <c r="T106" s="5">
        <v>341</v>
      </c>
      <c r="U106" s="5">
        <v>787</v>
      </c>
      <c r="V106" s="5" t="s">
        <v>835</v>
      </c>
      <c r="W106" s="5" t="s">
        <v>48</v>
      </c>
      <c r="X106" s="5" t="s">
        <v>852</v>
      </c>
      <c r="Y106" s="5">
        <v>0.996</v>
      </c>
      <c r="Z106" s="5">
        <v>3507</v>
      </c>
      <c r="AA106" s="5">
        <v>1502</v>
      </c>
    </row>
    <row r="107" spans="1:27" ht="117">
      <c r="A107" s="5" t="s">
        <v>1407</v>
      </c>
      <c r="B107" s="5">
        <v>0</v>
      </c>
      <c r="C107" s="5">
        <v>3504</v>
      </c>
      <c r="D107" s="5">
        <v>0</v>
      </c>
      <c r="E107" s="5">
        <v>0</v>
      </c>
      <c r="F107" s="5">
        <v>0</v>
      </c>
      <c r="G107" s="5">
        <v>0</v>
      </c>
      <c r="H107" s="5" t="s">
        <v>1408</v>
      </c>
      <c r="I107" s="5">
        <v>3520</v>
      </c>
      <c r="J107" s="5" t="s">
        <v>38</v>
      </c>
      <c r="K107" s="5">
        <v>0</v>
      </c>
      <c r="L107" s="5">
        <v>3012</v>
      </c>
      <c r="M107" s="5">
        <v>130</v>
      </c>
      <c r="N107" s="5" t="s">
        <v>442</v>
      </c>
      <c r="O107" s="5">
        <v>25</v>
      </c>
      <c r="P107" s="5">
        <v>3504</v>
      </c>
      <c r="Q107" s="5">
        <v>101</v>
      </c>
      <c r="R107" s="5">
        <v>164</v>
      </c>
      <c r="S107" s="5">
        <v>240</v>
      </c>
      <c r="T107" s="5">
        <v>314</v>
      </c>
      <c r="U107" s="5">
        <v>579</v>
      </c>
      <c r="V107" s="5" t="s">
        <v>841</v>
      </c>
      <c r="W107" s="5" t="s">
        <v>48</v>
      </c>
      <c r="X107" s="5" t="s">
        <v>852</v>
      </c>
      <c r="Y107" s="5">
        <v>0.995</v>
      </c>
      <c r="Z107" s="5">
        <v>3504</v>
      </c>
      <c r="AA107" s="5">
        <v>1502</v>
      </c>
    </row>
  </sheetData>
  <sheetProtection sheet="1" objects="1" scenarios="1"/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698D7-E419-43A3-BE4F-278828E80D01}">
  <dimension ref="A1:AA108"/>
  <sheetViews>
    <sheetView workbookViewId="0">
      <selection activeCell="E3" sqref="E3"/>
    </sheetView>
  </sheetViews>
  <sheetFormatPr defaultRowHeight="15.75"/>
  <cols>
    <col min="25" max="25" width="13.625" customWidth="1"/>
  </cols>
  <sheetData>
    <row r="1" spans="1:27" ht="33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6</v>
      </c>
      <c r="M1" s="3" t="s">
        <v>19</v>
      </c>
      <c r="N1" s="3" t="s">
        <v>20</v>
      </c>
      <c r="O1" s="3" t="s">
        <v>4</v>
      </c>
      <c r="P1" s="3" t="s">
        <v>21</v>
      </c>
      <c r="Q1" s="3" t="s">
        <v>22</v>
      </c>
      <c r="R1" s="3" t="s">
        <v>23</v>
      </c>
      <c r="S1" s="3" t="s">
        <v>24</v>
      </c>
      <c r="T1" s="3" t="s">
        <v>25</v>
      </c>
      <c r="U1" s="3" t="s">
        <v>26</v>
      </c>
      <c r="V1" s="3" t="s">
        <v>27</v>
      </c>
      <c r="W1" s="3" t="s">
        <v>28</v>
      </c>
      <c r="X1" s="3" t="s">
        <v>29</v>
      </c>
      <c r="Y1" s="3" t="s">
        <v>30</v>
      </c>
      <c r="Z1" s="3" t="s">
        <v>31</v>
      </c>
      <c r="AA1" s="3" t="s">
        <v>32</v>
      </c>
    </row>
    <row r="2" spans="1:27" ht="84">
      <c r="A2" s="4" t="s">
        <v>1409</v>
      </c>
      <c r="B2" s="4">
        <v>0</v>
      </c>
      <c r="C2" s="4">
        <v>1055042</v>
      </c>
      <c r="D2" s="4">
        <v>0</v>
      </c>
      <c r="E2" s="4">
        <v>0</v>
      </c>
      <c r="F2" s="4">
        <v>1</v>
      </c>
      <c r="G2" s="4">
        <v>0</v>
      </c>
      <c r="H2" s="4" t="s">
        <v>1410</v>
      </c>
      <c r="I2" s="4">
        <v>3514</v>
      </c>
      <c r="J2" s="4" t="s">
        <v>38</v>
      </c>
      <c r="K2" s="4">
        <v>1</v>
      </c>
      <c r="L2" s="4">
        <v>17332</v>
      </c>
      <c r="M2" s="4">
        <v>53</v>
      </c>
      <c r="N2" s="4" t="s">
        <v>41</v>
      </c>
      <c r="O2" s="4">
        <v>2</v>
      </c>
      <c r="P2" s="4">
        <v>1055041</v>
      </c>
      <c r="Q2" s="4">
        <v>21</v>
      </c>
      <c r="R2" s="4">
        <v>34</v>
      </c>
      <c r="S2" s="4">
        <v>132</v>
      </c>
      <c r="T2" s="4">
        <v>195</v>
      </c>
      <c r="U2" s="4">
        <v>620</v>
      </c>
      <c r="V2" s="4" t="s">
        <v>41</v>
      </c>
      <c r="W2" s="4" t="s">
        <v>48</v>
      </c>
      <c r="X2" s="4" t="s">
        <v>852</v>
      </c>
      <c r="Y2" s="4">
        <v>300.24</v>
      </c>
      <c r="Z2" s="4">
        <v>1055043</v>
      </c>
      <c r="AA2" s="4">
        <v>1502</v>
      </c>
    </row>
    <row r="3" spans="1:27" ht="168">
      <c r="A3" s="5" t="s">
        <v>1409</v>
      </c>
      <c r="B3" s="5">
        <v>0</v>
      </c>
      <c r="C3" s="5">
        <v>3561</v>
      </c>
      <c r="D3" s="5">
        <v>0</v>
      </c>
      <c r="E3" s="5">
        <v>0</v>
      </c>
      <c r="F3" s="5">
        <v>0</v>
      </c>
      <c r="G3" s="5">
        <v>0</v>
      </c>
      <c r="H3" s="5" t="s">
        <v>1410</v>
      </c>
      <c r="I3" s="5">
        <v>3514</v>
      </c>
      <c r="J3" s="5" t="s">
        <v>38</v>
      </c>
      <c r="K3" s="5">
        <v>0</v>
      </c>
      <c r="L3" s="5">
        <v>15817</v>
      </c>
      <c r="M3" s="5">
        <v>592</v>
      </c>
      <c r="N3" s="5" t="s">
        <v>55</v>
      </c>
      <c r="O3" s="5">
        <v>361</v>
      </c>
      <c r="P3" s="5">
        <v>3561</v>
      </c>
      <c r="Q3" s="5">
        <v>571</v>
      </c>
      <c r="R3" s="5">
        <v>653</v>
      </c>
      <c r="S3" s="5">
        <v>742</v>
      </c>
      <c r="T3" s="5">
        <v>816</v>
      </c>
      <c r="U3" s="5">
        <v>1032</v>
      </c>
      <c r="V3" s="5" t="s">
        <v>62</v>
      </c>
      <c r="W3" s="5" t="s">
        <v>48</v>
      </c>
      <c r="X3" s="5" t="s">
        <v>852</v>
      </c>
      <c r="Y3" s="5">
        <v>1.0129999999999999</v>
      </c>
      <c r="Z3" s="5">
        <v>3561</v>
      </c>
      <c r="AA3" s="5">
        <v>1502</v>
      </c>
    </row>
    <row r="4" spans="1:27" ht="168">
      <c r="A4" s="5" t="s">
        <v>1409</v>
      </c>
      <c r="B4" s="5">
        <v>0</v>
      </c>
      <c r="C4" s="5">
        <v>3563</v>
      </c>
      <c r="D4" s="5">
        <v>0</v>
      </c>
      <c r="E4" s="5">
        <v>0</v>
      </c>
      <c r="F4" s="5">
        <v>0</v>
      </c>
      <c r="G4" s="5">
        <v>0</v>
      </c>
      <c r="H4" s="5" t="s">
        <v>1410</v>
      </c>
      <c r="I4" s="5">
        <v>3514</v>
      </c>
      <c r="J4" s="5" t="s">
        <v>38</v>
      </c>
      <c r="K4" s="5">
        <v>0</v>
      </c>
      <c r="L4" s="5">
        <v>1648</v>
      </c>
      <c r="M4" s="5">
        <v>169</v>
      </c>
      <c r="N4" s="5" t="s">
        <v>55</v>
      </c>
      <c r="O4" s="5">
        <v>97</v>
      </c>
      <c r="P4" s="5">
        <v>3563</v>
      </c>
      <c r="Q4" s="5">
        <v>152</v>
      </c>
      <c r="R4" s="5">
        <v>184</v>
      </c>
      <c r="S4" s="5">
        <v>227</v>
      </c>
      <c r="T4" s="5">
        <v>266</v>
      </c>
      <c r="U4" s="5">
        <v>381</v>
      </c>
      <c r="V4" s="5" t="s">
        <v>73</v>
      </c>
      <c r="W4" s="5" t="s">
        <v>48</v>
      </c>
      <c r="X4" s="5" t="s">
        <v>852</v>
      </c>
      <c r="Y4" s="5">
        <v>1.014</v>
      </c>
      <c r="Z4" s="5">
        <v>3563</v>
      </c>
      <c r="AA4" s="5">
        <v>1502</v>
      </c>
    </row>
    <row r="5" spans="1:27" ht="100.5">
      <c r="A5" s="5" t="s">
        <v>1409</v>
      </c>
      <c r="B5" s="5">
        <v>0</v>
      </c>
      <c r="C5" s="5">
        <v>3555</v>
      </c>
      <c r="D5" s="5">
        <v>0</v>
      </c>
      <c r="E5" s="5">
        <v>0</v>
      </c>
      <c r="F5" s="5">
        <v>0</v>
      </c>
      <c r="G5" s="5">
        <v>0</v>
      </c>
      <c r="H5" s="5" t="s">
        <v>1410</v>
      </c>
      <c r="I5" s="5">
        <v>3514</v>
      </c>
      <c r="J5" s="5" t="s">
        <v>38</v>
      </c>
      <c r="K5" s="5">
        <v>0</v>
      </c>
      <c r="L5" s="5">
        <v>1007</v>
      </c>
      <c r="M5" s="5">
        <v>167</v>
      </c>
      <c r="N5" s="5" t="s">
        <v>55</v>
      </c>
      <c r="O5" s="5">
        <v>100</v>
      </c>
      <c r="P5" s="5">
        <v>3555</v>
      </c>
      <c r="Q5" s="5">
        <v>152</v>
      </c>
      <c r="R5" s="5">
        <v>185</v>
      </c>
      <c r="S5" s="5">
        <v>229</v>
      </c>
      <c r="T5" s="5">
        <v>266</v>
      </c>
      <c r="U5" s="5">
        <v>369</v>
      </c>
      <c r="V5" s="5" t="s">
        <v>84</v>
      </c>
      <c r="W5" s="5" t="s">
        <v>48</v>
      </c>
      <c r="X5" s="5" t="s">
        <v>852</v>
      </c>
      <c r="Y5" s="5">
        <v>1.012</v>
      </c>
      <c r="Z5" s="5">
        <v>3555</v>
      </c>
      <c r="AA5" s="5">
        <v>1502</v>
      </c>
    </row>
    <row r="6" spans="1:27" ht="150.75">
      <c r="A6" s="5" t="s">
        <v>1409</v>
      </c>
      <c r="B6" s="5">
        <v>0</v>
      </c>
      <c r="C6" s="5">
        <v>3305</v>
      </c>
      <c r="D6" s="5">
        <v>0</v>
      </c>
      <c r="E6" s="5">
        <v>0</v>
      </c>
      <c r="F6" s="5">
        <v>0</v>
      </c>
      <c r="G6" s="5">
        <v>0</v>
      </c>
      <c r="H6" s="5" t="s">
        <v>1410</v>
      </c>
      <c r="I6" s="5">
        <v>3514</v>
      </c>
      <c r="J6" s="5" t="s">
        <v>38</v>
      </c>
      <c r="K6" s="5">
        <v>0</v>
      </c>
      <c r="L6" s="5">
        <v>15836</v>
      </c>
      <c r="M6" s="5">
        <v>585</v>
      </c>
      <c r="N6" s="5" t="s">
        <v>55</v>
      </c>
      <c r="O6" s="5">
        <v>335</v>
      </c>
      <c r="P6" s="5">
        <v>3305</v>
      </c>
      <c r="Q6" s="5">
        <v>562</v>
      </c>
      <c r="R6" s="5">
        <v>648</v>
      </c>
      <c r="S6" s="5">
        <v>739</v>
      </c>
      <c r="T6" s="5">
        <v>810</v>
      </c>
      <c r="U6" s="5">
        <v>999</v>
      </c>
      <c r="V6" s="5" t="s">
        <v>94</v>
      </c>
      <c r="W6" s="5" t="s">
        <v>48</v>
      </c>
      <c r="X6" s="5" t="s">
        <v>852</v>
      </c>
      <c r="Y6" s="5">
        <v>0.94099999999999995</v>
      </c>
      <c r="Z6" s="5">
        <v>3305</v>
      </c>
      <c r="AA6" s="5">
        <v>1502</v>
      </c>
    </row>
    <row r="7" spans="1:27" ht="168">
      <c r="A7" s="5" t="s">
        <v>1409</v>
      </c>
      <c r="B7" s="5">
        <v>0</v>
      </c>
      <c r="C7" s="5">
        <v>3306</v>
      </c>
      <c r="D7" s="5">
        <v>0</v>
      </c>
      <c r="E7" s="5">
        <v>0</v>
      </c>
      <c r="F7" s="5">
        <v>0</v>
      </c>
      <c r="G7" s="5">
        <v>0</v>
      </c>
      <c r="H7" s="5" t="s">
        <v>1410</v>
      </c>
      <c r="I7" s="5">
        <v>3514</v>
      </c>
      <c r="J7" s="5" t="s">
        <v>38</v>
      </c>
      <c r="K7" s="5">
        <v>0</v>
      </c>
      <c r="L7" s="5">
        <v>1724</v>
      </c>
      <c r="M7" s="5">
        <v>184</v>
      </c>
      <c r="N7" s="5" t="s">
        <v>55</v>
      </c>
      <c r="O7" s="5">
        <v>103</v>
      </c>
      <c r="P7" s="5">
        <v>3306</v>
      </c>
      <c r="Q7" s="5">
        <v>166</v>
      </c>
      <c r="R7" s="5">
        <v>200</v>
      </c>
      <c r="S7" s="5">
        <v>244</v>
      </c>
      <c r="T7" s="5">
        <v>288</v>
      </c>
      <c r="U7" s="5">
        <v>412</v>
      </c>
      <c r="V7" s="5" t="s">
        <v>105</v>
      </c>
      <c r="W7" s="5" t="s">
        <v>48</v>
      </c>
      <c r="X7" s="5" t="s">
        <v>852</v>
      </c>
      <c r="Y7" s="5">
        <v>0.94099999999999995</v>
      </c>
      <c r="Z7" s="5">
        <v>3306</v>
      </c>
      <c r="AA7" s="5">
        <v>1502</v>
      </c>
    </row>
    <row r="8" spans="1:27" ht="84">
      <c r="A8" s="5" t="s">
        <v>1409</v>
      </c>
      <c r="B8" s="5">
        <v>0</v>
      </c>
      <c r="C8" s="5">
        <v>3307</v>
      </c>
      <c r="D8" s="5">
        <v>0</v>
      </c>
      <c r="E8" s="5">
        <v>0</v>
      </c>
      <c r="F8" s="5">
        <v>0</v>
      </c>
      <c r="G8" s="5">
        <v>0</v>
      </c>
      <c r="H8" s="5" t="s">
        <v>1410</v>
      </c>
      <c r="I8" s="5">
        <v>3514</v>
      </c>
      <c r="J8" s="5" t="s">
        <v>38</v>
      </c>
      <c r="K8" s="5">
        <v>0</v>
      </c>
      <c r="L8" s="5">
        <v>796</v>
      </c>
      <c r="M8" s="5">
        <v>65</v>
      </c>
      <c r="N8" s="5" t="s">
        <v>55</v>
      </c>
      <c r="O8" s="5">
        <v>35</v>
      </c>
      <c r="P8" s="5">
        <v>3307</v>
      </c>
      <c r="Q8" s="5">
        <v>58</v>
      </c>
      <c r="R8" s="5">
        <v>70</v>
      </c>
      <c r="S8" s="5">
        <v>87</v>
      </c>
      <c r="T8" s="5">
        <v>103</v>
      </c>
      <c r="U8" s="5">
        <v>218</v>
      </c>
      <c r="V8" s="5" t="s">
        <v>116</v>
      </c>
      <c r="W8" s="5" t="s">
        <v>48</v>
      </c>
      <c r="X8" s="5" t="s">
        <v>852</v>
      </c>
      <c r="Y8" s="5">
        <v>0.94099999999999995</v>
      </c>
      <c r="Z8" s="5">
        <v>3307</v>
      </c>
      <c r="AA8" s="5">
        <v>1502</v>
      </c>
    </row>
    <row r="9" spans="1:27" ht="150.75">
      <c r="A9" s="5" t="s">
        <v>1409</v>
      </c>
      <c r="B9" s="5">
        <v>0</v>
      </c>
      <c r="C9" s="5">
        <v>3655</v>
      </c>
      <c r="D9" s="5">
        <v>0</v>
      </c>
      <c r="E9" s="5">
        <v>0</v>
      </c>
      <c r="F9" s="5">
        <v>0</v>
      </c>
      <c r="G9" s="5">
        <v>0</v>
      </c>
      <c r="H9" s="5" t="s">
        <v>1410</v>
      </c>
      <c r="I9" s="5">
        <v>3514</v>
      </c>
      <c r="J9" s="5" t="s">
        <v>38</v>
      </c>
      <c r="K9" s="5">
        <v>0</v>
      </c>
      <c r="L9" s="5">
        <v>1864</v>
      </c>
      <c r="M9" s="5">
        <v>593</v>
      </c>
      <c r="N9" s="5" t="s">
        <v>55</v>
      </c>
      <c r="O9" s="5">
        <v>348</v>
      </c>
      <c r="P9" s="5">
        <v>3655</v>
      </c>
      <c r="Q9" s="5">
        <v>576</v>
      </c>
      <c r="R9" s="5">
        <v>667</v>
      </c>
      <c r="S9" s="5">
        <v>752</v>
      </c>
      <c r="T9" s="5">
        <v>828</v>
      </c>
      <c r="U9" s="5">
        <v>1036</v>
      </c>
      <c r="V9" s="5" t="s">
        <v>127</v>
      </c>
      <c r="W9" s="5" t="s">
        <v>48</v>
      </c>
      <c r="X9" s="5" t="s">
        <v>852</v>
      </c>
      <c r="Y9" s="5">
        <v>1.04</v>
      </c>
      <c r="Z9" s="5">
        <v>3655</v>
      </c>
      <c r="AA9" s="5">
        <v>1502</v>
      </c>
    </row>
    <row r="10" spans="1:27" ht="150.75">
      <c r="A10" s="5" t="s">
        <v>1409</v>
      </c>
      <c r="B10" s="5">
        <v>0</v>
      </c>
      <c r="C10" s="5">
        <v>7326</v>
      </c>
      <c r="D10" s="5">
        <v>0</v>
      </c>
      <c r="E10" s="5">
        <v>0</v>
      </c>
      <c r="F10" s="5">
        <v>0</v>
      </c>
      <c r="G10" s="5">
        <v>0</v>
      </c>
      <c r="H10" s="5" t="s">
        <v>1410</v>
      </c>
      <c r="I10" s="5">
        <v>3514</v>
      </c>
      <c r="J10" s="5" t="s">
        <v>38</v>
      </c>
      <c r="K10" s="5">
        <v>0</v>
      </c>
      <c r="L10" s="5">
        <v>1696</v>
      </c>
      <c r="M10" s="5">
        <v>159</v>
      </c>
      <c r="N10" s="5" t="s">
        <v>55</v>
      </c>
      <c r="O10" s="5">
        <v>89</v>
      </c>
      <c r="P10" s="5">
        <v>7326</v>
      </c>
      <c r="Q10" s="5">
        <v>145</v>
      </c>
      <c r="R10" s="5">
        <v>176</v>
      </c>
      <c r="S10" s="5">
        <v>218</v>
      </c>
      <c r="T10" s="5">
        <v>252</v>
      </c>
      <c r="U10" s="5">
        <v>354</v>
      </c>
      <c r="V10" s="5" t="s">
        <v>138</v>
      </c>
      <c r="W10" s="5" t="s">
        <v>48</v>
      </c>
      <c r="X10" s="5" t="s">
        <v>852</v>
      </c>
      <c r="Y10" s="5">
        <v>2.085</v>
      </c>
      <c r="Z10" s="5">
        <v>7326</v>
      </c>
      <c r="AA10" s="5">
        <v>1502</v>
      </c>
    </row>
    <row r="11" spans="1:27" ht="100.5">
      <c r="A11" s="5" t="s">
        <v>1409</v>
      </c>
      <c r="B11" s="5">
        <v>0</v>
      </c>
      <c r="C11" s="5">
        <v>3664</v>
      </c>
      <c r="D11" s="5">
        <v>0</v>
      </c>
      <c r="E11" s="5">
        <v>0</v>
      </c>
      <c r="F11" s="5">
        <v>0</v>
      </c>
      <c r="G11" s="5">
        <v>0</v>
      </c>
      <c r="H11" s="5" t="s">
        <v>1410</v>
      </c>
      <c r="I11" s="5">
        <v>3514</v>
      </c>
      <c r="J11" s="5" t="s">
        <v>38</v>
      </c>
      <c r="K11" s="5">
        <v>0</v>
      </c>
      <c r="L11" s="5">
        <v>15808</v>
      </c>
      <c r="M11" s="5">
        <v>185</v>
      </c>
      <c r="N11" s="5" t="s">
        <v>55</v>
      </c>
      <c r="O11" s="5">
        <v>109</v>
      </c>
      <c r="P11" s="5">
        <v>3664</v>
      </c>
      <c r="Q11" s="5">
        <v>165</v>
      </c>
      <c r="R11" s="5">
        <v>200</v>
      </c>
      <c r="S11" s="5">
        <v>244</v>
      </c>
      <c r="T11" s="5">
        <v>278</v>
      </c>
      <c r="U11" s="5">
        <v>405</v>
      </c>
      <c r="V11" s="5" t="s">
        <v>148</v>
      </c>
      <c r="W11" s="5" t="s">
        <v>48</v>
      </c>
      <c r="X11" s="5" t="s">
        <v>852</v>
      </c>
      <c r="Y11" s="5">
        <v>1.0429999999999999</v>
      </c>
      <c r="Z11" s="5">
        <v>3664</v>
      </c>
      <c r="AA11" s="5">
        <v>1502</v>
      </c>
    </row>
    <row r="12" spans="1:27" ht="168">
      <c r="A12" s="5" t="s">
        <v>1409</v>
      </c>
      <c r="B12" s="5">
        <v>0</v>
      </c>
      <c r="C12" s="5">
        <v>2365</v>
      </c>
      <c r="D12" s="5">
        <v>0</v>
      </c>
      <c r="E12" s="5">
        <v>0</v>
      </c>
      <c r="F12" s="5">
        <v>0</v>
      </c>
      <c r="G12" s="5">
        <v>0</v>
      </c>
      <c r="H12" s="5" t="s">
        <v>1410</v>
      </c>
      <c r="I12" s="5">
        <v>3514</v>
      </c>
      <c r="J12" s="5" t="s">
        <v>38</v>
      </c>
      <c r="K12" s="5">
        <v>0</v>
      </c>
      <c r="L12" s="5">
        <v>680</v>
      </c>
      <c r="M12" s="5">
        <v>242</v>
      </c>
      <c r="N12" s="5" t="s">
        <v>55</v>
      </c>
      <c r="O12" s="5">
        <v>119</v>
      </c>
      <c r="P12" s="5">
        <v>2365</v>
      </c>
      <c r="Q12" s="5">
        <v>229</v>
      </c>
      <c r="R12" s="5">
        <v>270</v>
      </c>
      <c r="S12" s="5">
        <v>326</v>
      </c>
      <c r="T12" s="5">
        <v>373</v>
      </c>
      <c r="U12" s="5">
        <v>503</v>
      </c>
      <c r="V12" s="5" t="s">
        <v>157</v>
      </c>
      <c r="W12" s="5" t="s">
        <v>48</v>
      </c>
      <c r="X12" s="5" t="s">
        <v>852</v>
      </c>
      <c r="Y12" s="5">
        <v>0.67300000000000004</v>
      </c>
      <c r="Z12" s="5">
        <v>2365</v>
      </c>
      <c r="AA12" s="5">
        <v>1502</v>
      </c>
    </row>
    <row r="13" spans="1:27" ht="100.5">
      <c r="A13" s="5" t="s">
        <v>1409</v>
      </c>
      <c r="B13" s="5">
        <v>0</v>
      </c>
      <c r="C13" s="5">
        <v>2367</v>
      </c>
      <c r="D13" s="5">
        <v>0</v>
      </c>
      <c r="E13" s="5">
        <v>0</v>
      </c>
      <c r="F13" s="5">
        <v>0</v>
      </c>
      <c r="G13" s="5">
        <v>0</v>
      </c>
      <c r="H13" s="5" t="s">
        <v>1410</v>
      </c>
      <c r="I13" s="5">
        <v>3514</v>
      </c>
      <c r="J13" s="5" t="s">
        <v>38</v>
      </c>
      <c r="K13" s="5">
        <v>0</v>
      </c>
      <c r="L13" s="5">
        <v>1095</v>
      </c>
      <c r="M13" s="5">
        <v>174</v>
      </c>
      <c r="N13" s="5" t="s">
        <v>55</v>
      </c>
      <c r="O13" s="5">
        <v>101</v>
      </c>
      <c r="P13" s="5">
        <v>2367</v>
      </c>
      <c r="Q13" s="5">
        <v>160</v>
      </c>
      <c r="R13" s="5">
        <v>190</v>
      </c>
      <c r="S13" s="5">
        <v>230</v>
      </c>
      <c r="T13" s="5">
        <v>270</v>
      </c>
      <c r="U13" s="5">
        <v>405</v>
      </c>
      <c r="V13" s="5" t="s">
        <v>168</v>
      </c>
      <c r="W13" s="5" t="s">
        <v>48</v>
      </c>
      <c r="X13" s="5" t="s">
        <v>852</v>
      </c>
      <c r="Y13" s="5">
        <v>0.67400000000000004</v>
      </c>
      <c r="Z13" s="5">
        <v>2367</v>
      </c>
      <c r="AA13" s="5">
        <v>1502</v>
      </c>
    </row>
    <row r="14" spans="1:27" ht="117">
      <c r="A14" s="5" t="s">
        <v>1409</v>
      </c>
      <c r="B14" s="5">
        <v>0</v>
      </c>
      <c r="C14" s="5">
        <v>2424</v>
      </c>
      <c r="D14" s="5">
        <v>0</v>
      </c>
      <c r="E14" s="5">
        <v>0</v>
      </c>
      <c r="F14" s="5">
        <v>0</v>
      </c>
      <c r="G14" s="5">
        <v>0</v>
      </c>
      <c r="H14" s="5" t="s">
        <v>1410</v>
      </c>
      <c r="I14" s="5">
        <v>3514</v>
      </c>
      <c r="J14" s="5" t="s">
        <v>38</v>
      </c>
      <c r="K14" s="5">
        <v>0</v>
      </c>
      <c r="L14" s="5">
        <v>854</v>
      </c>
      <c r="M14" s="5">
        <v>235</v>
      </c>
      <c r="N14" s="5" t="s">
        <v>55</v>
      </c>
      <c r="O14" s="5">
        <v>120</v>
      </c>
      <c r="P14" s="5">
        <v>2424</v>
      </c>
      <c r="Q14" s="5">
        <v>222</v>
      </c>
      <c r="R14" s="5">
        <v>266</v>
      </c>
      <c r="S14" s="5">
        <v>321</v>
      </c>
      <c r="T14" s="5">
        <v>362</v>
      </c>
      <c r="U14" s="5">
        <v>500</v>
      </c>
      <c r="V14" s="5" t="s">
        <v>177</v>
      </c>
      <c r="W14" s="5" t="s">
        <v>48</v>
      </c>
      <c r="X14" s="5" t="s">
        <v>852</v>
      </c>
      <c r="Y14" s="5">
        <v>0.69</v>
      </c>
      <c r="Z14" s="5">
        <v>2424</v>
      </c>
      <c r="AA14" s="5">
        <v>1502</v>
      </c>
    </row>
    <row r="15" spans="1:27" ht="84">
      <c r="A15" s="5" t="s">
        <v>1409</v>
      </c>
      <c r="B15" s="5">
        <v>0</v>
      </c>
      <c r="C15" s="5">
        <v>2420</v>
      </c>
      <c r="D15" s="5">
        <v>0</v>
      </c>
      <c r="E15" s="5">
        <v>0</v>
      </c>
      <c r="F15" s="5">
        <v>0</v>
      </c>
      <c r="G15" s="5">
        <v>0</v>
      </c>
      <c r="H15" s="5" t="s">
        <v>1410</v>
      </c>
      <c r="I15" s="5">
        <v>3514</v>
      </c>
      <c r="J15" s="5" t="s">
        <v>38</v>
      </c>
      <c r="K15" s="5">
        <v>0</v>
      </c>
      <c r="L15" s="5">
        <v>843</v>
      </c>
      <c r="M15" s="5">
        <v>188</v>
      </c>
      <c r="N15" s="5" t="s">
        <v>55</v>
      </c>
      <c r="O15" s="5">
        <v>114</v>
      </c>
      <c r="P15" s="5">
        <v>2420</v>
      </c>
      <c r="Q15" s="5">
        <v>174</v>
      </c>
      <c r="R15" s="5">
        <v>207</v>
      </c>
      <c r="S15" s="5">
        <v>253</v>
      </c>
      <c r="T15" s="5">
        <v>292</v>
      </c>
      <c r="U15" s="5">
        <v>422</v>
      </c>
      <c r="V15" s="5" t="s">
        <v>187</v>
      </c>
      <c r="W15" s="5" t="s">
        <v>48</v>
      </c>
      <c r="X15" s="5" t="s">
        <v>852</v>
      </c>
      <c r="Y15" s="5">
        <v>0.68899999999999995</v>
      </c>
      <c r="Z15" s="5">
        <v>2420</v>
      </c>
      <c r="AA15" s="5">
        <v>1502</v>
      </c>
    </row>
    <row r="16" spans="1:27" ht="168">
      <c r="A16" s="5" t="s">
        <v>1409</v>
      </c>
      <c r="B16" s="5">
        <v>0</v>
      </c>
      <c r="C16" s="5">
        <v>3225</v>
      </c>
      <c r="D16" s="5">
        <v>0</v>
      </c>
      <c r="E16" s="5">
        <v>0</v>
      </c>
      <c r="F16" s="5">
        <v>0</v>
      </c>
      <c r="G16" s="5">
        <v>0</v>
      </c>
      <c r="H16" s="5" t="s">
        <v>1410</v>
      </c>
      <c r="I16" s="5">
        <v>3514</v>
      </c>
      <c r="J16" s="5" t="s">
        <v>38</v>
      </c>
      <c r="K16" s="5">
        <v>0</v>
      </c>
      <c r="L16" s="5">
        <v>1757</v>
      </c>
      <c r="M16" s="5">
        <v>622</v>
      </c>
      <c r="N16" s="5" t="s">
        <v>55</v>
      </c>
      <c r="O16" s="5">
        <v>370</v>
      </c>
      <c r="P16" s="5">
        <v>3225</v>
      </c>
      <c r="Q16" s="5">
        <v>605</v>
      </c>
      <c r="R16" s="5">
        <v>689</v>
      </c>
      <c r="S16" s="5">
        <v>779</v>
      </c>
      <c r="T16" s="5">
        <v>849</v>
      </c>
      <c r="U16" s="5">
        <v>1022</v>
      </c>
      <c r="V16" s="5" t="s">
        <v>197</v>
      </c>
      <c r="W16" s="5" t="s">
        <v>48</v>
      </c>
      <c r="X16" s="5" t="s">
        <v>852</v>
      </c>
      <c r="Y16" s="5">
        <v>0.91800000000000004</v>
      </c>
      <c r="Z16" s="5">
        <v>3225</v>
      </c>
      <c r="AA16" s="5">
        <v>1502</v>
      </c>
    </row>
    <row r="17" spans="1:27" ht="134.25">
      <c r="A17" s="5" t="s">
        <v>1409</v>
      </c>
      <c r="B17" s="5">
        <v>0</v>
      </c>
      <c r="C17" s="5">
        <v>3217</v>
      </c>
      <c r="D17" s="5">
        <v>0</v>
      </c>
      <c r="E17" s="5">
        <v>0</v>
      </c>
      <c r="F17" s="5">
        <v>0</v>
      </c>
      <c r="G17" s="5">
        <v>0</v>
      </c>
      <c r="H17" s="5" t="s">
        <v>1410</v>
      </c>
      <c r="I17" s="5">
        <v>3514</v>
      </c>
      <c r="J17" s="5" t="s">
        <v>38</v>
      </c>
      <c r="K17" s="5">
        <v>0</v>
      </c>
      <c r="L17" s="5">
        <v>715</v>
      </c>
      <c r="M17" s="5">
        <v>154</v>
      </c>
      <c r="N17" s="5" t="s">
        <v>55</v>
      </c>
      <c r="O17" s="5">
        <v>86</v>
      </c>
      <c r="P17" s="5">
        <v>3217</v>
      </c>
      <c r="Q17" s="5">
        <v>141</v>
      </c>
      <c r="R17" s="5">
        <v>172</v>
      </c>
      <c r="S17" s="5">
        <v>210</v>
      </c>
      <c r="T17" s="5">
        <v>242</v>
      </c>
      <c r="U17" s="5">
        <v>347</v>
      </c>
      <c r="V17" s="5" t="s">
        <v>207</v>
      </c>
      <c r="W17" s="5" t="s">
        <v>48</v>
      </c>
      <c r="X17" s="5" t="s">
        <v>852</v>
      </c>
      <c r="Y17" s="5">
        <v>0.91500000000000004</v>
      </c>
      <c r="Z17" s="5">
        <v>3217</v>
      </c>
      <c r="AA17" s="5">
        <v>1502</v>
      </c>
    </row>
    <row r="18" spans="1:27" ht="150.75">
      <c r="A18" s="5" t="s">
        <v>1409</v>
      </c>
      <c r="B18" s="5">
        <v>0</v>
      </c>
      <c r="C18" s="5">
        <v>3227</v>
      </c>
      <c r="D18" s="5">
        <v>0</v>
      </c>
      <c r="E18" s="5">
        <v>0</v>
      </c>
      <c r="F18" s="5">
        <v>0</v>
      </c>
      <c r="G18" s="5">
        <v>0</v>
      </c>
      <c r="H18" s="5" t="s">
        <v>1410</v>
      </c>
      <c r="I18" s="5">
        <v>3514</v>
      </c>
      <c r="J18" s="5" t="s">
        <v>38</v>
      </c>
      <c r="K18" s="5">
        <v>0</v>
      </c>
      <c r="L18" s="5">
        <v>760</v>
      </c>
      <c r="M18" s="5">
        <v>151</v>
      </c>
      <c r="N18" s="5" t="s">
        <v>55</v>
      </c>
      <c r="O18" s="5">
        <v>87</v>
      </c>
      <c r="P18" s="5">
        <v>3227</v>
      </c>
      <c r="Q18" s="5">
        <v>139</v>
      </c>
      <c r="R18" s="5">
        <v>166</v>
      </c>
      <c r="S18" s="5">
        <v>205</v>
      </c>
      <c r="T18" s="5">
        <v>237</v>
      </c>
      <c r="U18" s="5">
        <v>346</v>
      </c>
      <c r="V18" s="5" t="s">
        <v>215</v>
      </c>
      <c r="W18" s="5" t="s">
        <v>48</v>
      </c>
      <c r="X18" s="5" t="s">
        <v>852</v>
      </c>
      <c r="Y18" s="5">
        <v>0.91800000000000004</v>
      </c>
      <c r="Z18" s="5">
        <v>3227</v>
      </c>
      <c r="AA18" s="5">
        <v>1502</v>
      </c>
    </row>
    <row r="19" spans="1:27" ht="150.75">
      <c r="A19" s="5" t="s">
        <v>1409</v>
      </c>
      <c r="B19" s="5">
        <v>0</v>
      </c>
      <c r="C19" s="5">
        <v>3224</v>
      </c>
      <c r="D19" s="5">
        <v>0</v>
      </c>
      <c r="E19" s="5">
        <v>0</v>
      </c>
      <c r="F19" s="5">
        <v>0</v>
      </c>
      <c r="G19" s="5">
        <v>0</v>
      </c>
      <c r="H19" s="5" t="s">
        <v>1410</v>
      </c>
      <c r="I19" s="5">
        <v>3514</v>
      </c>
      <c r="J19" s="5" t="s">
        <v>38</v>
      </c>
      <c r="K19" s="5">
        <v>0</v>
      </c>
      <c r="L19" s="5">
        <v>2178</v>
      </c>
      <c r="M19" s="5">
        <v>163</v>
      </c>
      <c r="N19" s="5" t="s">
        <v>55</v>
      </c>
      <c r="O19" s="5">
        <v>90</v>
      </c>
      <c r="P19" s="5">
        <v>3224</v>
      </c>
      <c r="Q19" s="5">
        <v>146</v>
      </c>
      <c r="R19" s="5">
        <v>175</v>
      </c>
      <c r="S19" s="5">
        <v>220</v>
      </c>
      <c r="T19" s="5">
        <v>258</v>
      </c>
      <c r="U19" s="5">
        <v>397</v>
      </c>
      <c r="V19" s="5" t="s">
        <v>225</v>
      </c>
      <c r="W19" s="5" t="s">
        <v>48</v>
      </c>
      <c r="X19" s="5" t="s">
        <v>852</v>
      </c>
      <c r="Y19" s="5">
        <v>0.91700000000000004</v>
      </c>
      <c r="Z19" s="5">
        <v>3224</v>
      </c>
      <c r="AA19" s="5">
        <v>1502</v>
      </c>
    </row>
    <row r="20" spans="1:27" ht="150.75">
      <c r="A20" s="5" t="s">
        <v>1409</v>
      </c>
      <c r="B20" s="5">
        <v>0</v>
      </c>
      <c r="C20" s="5">
        <v>3227</v>
      </c>
      <c r="D20" s="5">
        <v>0</v>
      </c>
      <c r="E20" s="5">
        <v>0</v>
      </c>
      <c r="F20" s="5">
        <v>0</v>
      </c>
      <c r="G20" s="5">
        <v>0</v>
      </c>
      <c r="H20" s="5" t="s">
        <v>1410</v>
      </c>
      <c r="I20" s="5">
        <v>3514</v>
      </c>
      <c r="J20" s="5" t="s">
        <v>38</v>
      </c>
      <c r="K20" s="5">
        <v>0</v>
      </c>
      <c r="L20" s="5">
        <v>997</v>
      </c>
      <c r="M20" s="5">
        <v>169</v>
      </c>
      <c r="N20" s="5" t="s">
        <v>55</v>
      </c>
      <c r="O20" s="5">
        <v>94</v>
      </c>
      <c r="P20" s="5">
        <v>3227</v>
      </c>
      <c r="Q20" s="5">
        <v>156</v>
      </c>
      <c r="R20" s="5">
        <v>188</v>
      </c>
      <c r="S20" s="5">
        <v>228</v>
      </c>
      <c r="T20" s="5">
        <v>263</v>
      </c>
      <c r="U20" s="5">
        <v>364</v>
      </c>
      <c r="V20" s="5" t="s">
        <v>233</v>
      </c>
      <c r="W20" s="5" t="s">
        <v>48</v>
      </c>
      <c r="X20" s="5" t="s">
        <v>852</v>
      </c>
      <c r="Y20" s="5">
        <v>0.91800000000000004</v>
      </c>
      <c r="Z20" s="5">
        <v>3227</v>
      </c>
      <c r="AA20" s="5">
        <v>1502</v>
      </c>
    </row>
    <row r="21" spans="1:27" ht="168">
      <c r="A21" s="5" t="s">
        <v>1409</v>
      </c>
      <c r="B21" s="5">
        <v>0</v>
      </c>
      <c r="C21" s="5">
        <v>3222</v>
      </c>
      <c r="D21" s="5">
        <v>0</v>
      </c>
      <c r="E21" s="5">
        <v>0</v>
      </c>
      <c r="F21" s="5">
        <v>0</v>
      </c>
      <c r="G21" s="5">
        <v>0</v>
      </c>
      <c r="H21" s="5" t="s">
        <v>1410</v>
      </c>
      <c r="I21" s="5">
        <v>3514</v>
      </c>
      <c r="J21" s="5" t="s">
        <v>38</v>
      </c>
      <c r="K21" s="5">
        <v>0</v>
      </c>
      <c r="L21" s="5">
        <v>846</v>
      </c>
      <c r="M21" s="5">
        <v>161</v>
      </c>
      <c r="N21" s="5" t="s">
        <v>55</v>
      </c>
      <c r="O21" s="5">
        <v>90</v>
      </c>
      <c r="P21" s="5">
        <v>3222</v>
      </c>
      <c r="Q21" s="5">
        <v>147</v>
      </c>
      <c r="R21" s="5">
        <v>179</v>
      </c>
      <c r="S21" s="5">
        <v>219</v>
      </c>
      <c r="T21" s="5">
        <v>260</v>
      </c>
      <c r="U21" s="5">
        <v>370</v>
      </c>
      <c r="V21" s="5" t="s">
        <v>243</v>
      </c>
      <c r="W21" s="5" t="s">
        <v>48</v>
      </c>
      <c r="X21" s="5" t="s">
        <v>852</v>
      </c>
      <c r="Y21" s="5">
        <v>0.91700000000000004</v>
      </c>
      <c r="Z21" s="5">
        <v>3222</v>
      </c>
      <c r="AA21" s="5">
        <v>1502</v>
      </c>
    </row>
    <row r="22" spans="1:27" ht="117">
      <c r="A22" s="5" t="s">
        <v>1409</v>
      </c>
      <c r="B22" s="5">
        <v>0</v>
      </c>
      <c r="C22" s="5">
        <v>3228</v>
      </c>
      <c r="D22" s="5">
        <v>0</v>
      </c>
      <c r="E22" s="5">
        <v>0</v>
      </c>
      <c r="F22" s="5">
        <v>0</v>
      </c>
      <c r="G22" s="5">
        <v>0</v>
      </c>
      <c r="H22" s="5" t="s">
        <v>1410</v>
      </c>
      <c r="I22" s="5">
        <v>3514</v>
      </c>
      <c r="J22" s="5" t="s">
        <v>38</v>
      </c>
      <c r="K22" s="5">
        <v>0</v>
      </c>
      <c r="L22" s="5">
        <v>1440</v>
      </c>
      <c r="M22" s="5">
        <v>188</v>
      </c>
      <c r="N22" s="5" t="s">
        <v>55</v>
      </c>
      <c r="O22" s="5">
        <v>114</v>
      </c>
      <c r="P22" s="5">
        <v>3228</v>
      </c>
      <c r="Q22" s="5">
        <v>173</v>
      </c>
      <c r="R22" s="5">
        <v>206</v>
      </c>
      <c r="S22" s="5">
        <v>252</v>
      </c>
      <c r="T22" s="5">
        <v>292</v>
      </c>
      <c r="U22" s="5">
        <v>411</v>
      </c>
      <c r="V22" s="5" t="s">
        <v>250</v>
      </c>
      <c r="W22" s="5" t="s">
        <v>48</v>
      </c>
      <c r="X22" s="5" t="s">
        <v>852</v>
      </c>
      <c r="Y22" s="5">
        <v>0.91900000000000004</v>
      </c>
      <c r="Z22" s="5">
        <v>3228</v>
      </c>
      <c r="AA22" s="5">
        <v>1502</v>
      </c>
    </row>
    <row r="23" spans="1:27" ht="168">
      <c r="A23" s="5" t="s">
        <v>1409</v>
      </c>
      <c r="B23" s="5">
        <v>0</v>
      </c>
      <c r="C23" s="5">
        <v>2866</v>
      </c>
      <c r="D23" s="5">
        <v>0</v>
      </c>
      <c r="E23" s="5">
        <v>0</v>
      </c>
      <c r="F23" s="5">
        <v>0</v>
      </c>
      <c r="G23" s="5">
        <v>0</v>
      </c>
      <c r="H23" s="5" t="s">
        <v>1410</v>
      </c>
      <c r="I23" s="5">
        <v>3514</v>
      </c>
      <c r="J23" s="5" t="s">
        <v>38</v>
      </c>
      <c r="K23" s="5">
        <v>0</v>
      </c>
      <c r="L23" s="5">
        <v>1337</v>
      </c>
      <c r="M23" s="5">
        <v>623</v>
      </c>
      <c r="N23" s="5" t="s">
        <v>55</v>
      </c>
      <c r="O23" s="5">
        <v>382</v>
      </c>
      <c r="P23" s="5">
        <v>2866</v>
      </c>
      <c r="Q23" s="5">
        <v>609</v>
      </c>
      <c r="R23" s="5">
        <v>686</v>
      </c>
      <c r="S23" s="5">
        <v>777</v>
      </c>
      <c r="T23" s="5">
        <v>843</v>
      </c>
      <c r="U23" s="5">
        <v>990</v>
      </c>
      <c r="V23" s="5" t="s">
        <v>260</v>
      </c>
      <c r="W23" s="5" t="s">
        <v>48</v>
      </c>
      <c r="X23" s="5" t="s">
        <v>852</v>
      </c>
      <c r="Y23" s="5">
        <v>0.81599999999999995</v>
      </c>
      <c r="Z23" s="5">
        <v>2866</v>
      </c>
      <c r="AA23" s="5">
        <v>1502</v>
      </c>
    </row>
    <row r="24" spans="1:27" ht="150.75">
      <c r="A24" s="5" t="s">
        <v>1409</v>
      </c>
      <c r="B24" s="5">
        <v>0</v>
      </c>
      <c r="C24" s="5">
        <v>2866</v>
      </c>
      <c r="D24" s="5">
        <v>0</v>
      </c>
      <c r="E24" s="5">
        <v>0</v>
      </c>
      <c r="F24" s="5">
        <v>0</v>
      </c>
      <c r="G24" s="5">
        <v>0</v>
      </c>
      <c r="H24" s="5" t="s">
        <v>1410</v>
      </c>
      <c r="I24" s="5">
        <v>3514</v>
      </c>
      <c r="J24" s="5" t="s">
        <v>38</v>
      </c>
      <c r="K24" s="5">
        <v>0</v>
      </c>
      <c r="L24" s="5">
        <v>1067</v>
      </c>
      <c r="M24" s="5">
        <v>155</v>
      </c>
      <c r="N24" s="5" t="s">
        <v>55</v>
      </c>
      <c r="O24" s="5">
        <v>87</v>
      </c>
      <c r="P24" s="5">
        <v>2866</v>
      </c>
      <c r="Q24" s="5">
        <v>141</v>
      </c>
      <c r="R24" s="5">
        <v>173</v>
      </c>
      <c r="S24" s="5">
        <v>214</v>
      </c>
      <c r="T24" s="5">
        <v>241</v>
      </c>
      <c r="U24" s="5">
        <v>335</v>
      </c>
      <c r="V24" s="5" t="s">
        <v>270</v>
      </c>
      <c r="W24" s="5" t="s">
        <v>48</v>
      </c>
      <c r="X24" s="5" t="s">
        <v>852</v>
      </c>
      <c r="Y24" s="5">
        <v>0.81599999999999995</v>
      </c>
      <c r="Z24" s="5">
        <v>2866</v>
      </c>
      <c r="AA24" s="5">
        <v>1502</v>
      </c>
    </row>
    <row r="25" spans="1:27" ht="150.75">
      <c r="A25" s="5" t="s">
        <v>1409</v>
      </c>
      <c r="B25" s="5">
        <v>0</v>
      </c>
      <c r="C25" s="5">
        <v>2868</v>
      </c>
      <c r="D25" s="5">
        <v>0</v>
      </c>
      <c r="E25" s="5">
        <v>0</v>
      </c>
      <c r="F25" s="5">
        <v>0</v>
      </c>
      <c r="G25" s="5">
        <v>0</v>
      </c>
      <c r="H25" s="5" t="s">
        <v>1410</v>
      </c>
      <c r="I25" s="5">
        <v>3514</v>
      </c>
      <c r="J25" s="5" t="s">
        <v>38</v>
      </c>
      <c r="K25" s="5">
        <v>0</v>
      </c>
      <c r="L25" s="5">
        <v>855</v>
      </c>
      <c r="M25" s="5">
        <v>162</v>
      </c>
      <c r="N25" s="5" t="s">
        <v>55</v>
      </c>
      <c r="O25" s="5">
        <v>92</v>
      </c>
      <c r="P25" s="5">
        <v>2868</v>
      </c>
      <c r="Q25" s="5">
        <v>149</v>
      </c>
      <c r="R25" s="5">
        <v>180</v>
      </c>
      <c r="S25" s="5">
        <v>221</v>
      </c>
      <c r="T25" s="5">
        <v>254</v>
      </c>
      <c r="U25" s="5">
        <v>362</v>
      </c>
      <c r="V25" s="5" t="s">
        <v>279</v>
      </c>
      <c r="W25" s="5" t="s">
        <v>48</v>
      </c>
      <c r="X25" s="5" t="s">
        <v>852</v>
      </c>
      <c r="Y25" s="5">
        <v>0.81599999999999995</v>
      </c>
      <c r="Z25" s="5">
        <v>2868</v>
      </c>
      <c r="AA25" s="5">
        <v>1502</v>
      </c>
    </row>
    <row r="26" spans="1:27" ht="150.75">
      <c r="A26" s="5" t="s">
        <v>1409</v>
      </c>
      <c r="B26" s="5">
        <v>0</v>
      </c>
      <c r="C26" s="5">
        <v>5726</v>
      </c>
      <c r="D26" s="5">
        <v>0</v>
      </c>
      <c r="E26" s="5">
        <v>0</v>
      </c>
      <c r="F26" s="5">
        <v>0</v>
      </c>
      <c r="G26" s="5">
        <v>0</v>
      </c>
      <c r="H26" s="5" t="s">
        <v>1410</v>
      </c>
      <c r="I26" s="5">
        <v>3514</v>
      </c>
      <c r="J26" s="5" t="s">
        <v>38</v>
      </c>
      <c r="K26" s="5">
        <v>0</v>
      </c>
      <c r="L26" s="5">
        <v>1109</v>
      </c>
      <c r="M26" s="5">
        <v>163</v>
      </c>
      <c r="N26" s="5" t="s">
        <v>55</v>
      </c>
      <c r="O26" s="5">
        <v>85</v>
      </c>
      <c r="P26" s="5">
        <v>5726</v>
      </c>
      <c r="Q26" s="5">
        <v>149</v>
      </c>
      <c r="R26" s="5">
        <v>180</v>
      </c>
      <c r="S26" s="5">
        <v>223</v>
      </c>
      <c r="T26" s="5">
        <v>261</v>
      </c>
      <c r="U26" s="5">
        <v>372</v>
      </c>
      <c r="V26" s="5" t="s">
        <v>289</v>
      </c>
      <c r="W26" s="5" t="s">
        <v>48</v>
      </c>
      <c r="X26" s="5" t="s">
        <v>852</v>
      </c>
      <c r="Y26" s="5">
        <v>1.629</v>
      </c>
      <c r="Z26" s="5">
        <v>5726</v>
      </c>
      <c r="AA26" s="5">
        <v>1502</v>
      </c>
    </row>
    <row r="27" spans="1:27" ht="168">
      <c r="A27" s="5" t="s">
        <v>1409</v>
      </c>
      <c r="B27" s="5">
        <v>0</v>
      </c>
      <c r="C27" s="5">
        <v>2864</v>
      </c>
      <c r="D27" s="5">
        <v>0</v>
      </c>
      <c r="E27" s="5">
        <v>0</v>
      </c>
      <c r="F27" s="5">
        <v>0</v>
      </c>
      <c r="G27" s="5">
        <v>0</v>
      </c>
      <c r="H27" s="5" t="s">
        <v>1410</v>
      </c>
      <c r="I27" s="5">
        <v>3514</v>
      </c>
      <c r="J27" s="5" t="s">
        <v>38</v>
      </c>
      <c r="K27" s="5">
        <v>0</v>
      </c>
      <c r="L27" s="5">
        <v>746</v>
      </c>
      <c r="M27" s="5">
        <v>161</v>
      </c>
      <c r="N27" s="5" t="s">
        <v>55</v>
      </c>
      <c r="O27" s="5">
        <v>92</v>
      </c>
      <c r="P27" s="5">
        <v>2864</v>
      </c>
      <c r="Q27" s="5">
        <v>149</v>
      </c>
      <c r="R27" s="5">
        <v>180</v>
      </c>
      <c r="S27" s="5">
        <v>221</v>
      </c>
      <c r="T27" s="5">
        <v>261</v>
      </c>
      <c r="U27" s="5">
        <v>350</v>
      </c>
      <c r="V27" s="5" t="s">
        <v>297</v>
      </c>
      <c r="W27" s="5" t="s">
        <v>48</v>
      </c>
      <c r="X27" s="5" t="s">
        <v>852</v>
      </c>
      <c r="Y27" s="5">
        <v>0.81499999999999995</v>
      </c>
      <c r="Z27" s="5">
        <v>2864</v>
      </c>
      <c r="AA27" s="5">
        <v>1502</v>
      </c>
    </row>
    <row r="28" spans="1:27" ht="117">
      <c r="A28" s="5" t="s">
        <v>1409</v>
      </c>
      <c r="B28" s="5">
        <v>0</v>
      </c>
      <c r="C28" s="5">
        <v>2868</v>
      </c>
      <c r="D28" s="5">
        <v>0</v>
      </c>
      <c r="E28" s="5">
        <v>0</v>
      </c>
      <c r="F28" s="5">
        <v>0</v>
      </c>
      <c r="G28" s="5">
        <v>0</v>
      </c>
      <c r="H28" s="5" t="s">
        <v>1410</v>
      </c>
      <c r="I28" s="5">
        <v>3514</v>
      </c>
      <c r="J28" s="5" t="s">
        <v>38</v>
      </c>
      <c r="K28" s="5">
        <v>0</v>
      </c>
      <c r="L28" s="5">
        <v>842</v>
      </c>
      <c r="M28" s="5">
        <v>188</v>
      </c>
      <c r="N28" s="5" t="s">
        <v>55</v>
      </c>
      <c r="O28" s="5">
        <v>112</v>
      </c>
      <c r="P28" s="5">
        <v>2868</v>
      </c>
      <c r="Q28" s="5">
        <v>174</v>
      </c>
      <c r="R28" s="5">
        <v>205</v>
      </c>
      <c r="S28" s="5">
        <v>252</v>
      </c>
      <c r="T28" s="5">
        <v>291</v>
      </c>
      <c r="U28" s="5">
        <v>385</v>
      </c>
      <c r="V28" s="5" t="s">
        <v>306</v>
      </c>
      <c r="W28" s="5" t="s">
        <v>48</v>
      </c>
      <c r="X28" s="5" t="s">
        <v>852</v>
      </c>
      <c r="Y28" s="5">
        <v>0.81599999999999995</v>
      </c>
      <c r="Z28" s="5">
        <v>2868</v>
      </c>
      <c r="AA28" s="5">
        <v>1502</v>
      </c>
    </row>
    <row r="29" spans="1:27" ht="168">
      <c r="A29" s="5" t="s">
        <v>1409</v>
      </c>
      <c r="B29" s="5">
        <v>0</v>
      </c>
      <c r="C29" s="5">
        <v>2515</v>
      </c>
      <c r="D29" s="5">
        <v>0</v>
      </c>
      <c r="E29" s="5">
        <v>0</v>
      </c>
      <c r="F29" s="5">
        <v>0</v>
      </c>
      <c r="G29" s="5">
        <v>0</v>
      </c>
      <c r="H29" s="5" t="s">
        <v>1410</v>
      </c>
      <c r="I29" s="5">
        <v>3514</v>
      </c>
      <c r="J29" s="5" t="s">
        <v>38</v>
      </c>
      <c r="K29" s="5">
        <v>0</v>
      </c>
      <c r="L29" s="5">
        <v>1571</v>
      </c>
      <c r="M29" s="5">
        <v>619</v>
      </c>
      <c r="N29" s="5" t="s">
        <v>55</v>
      </c>
      <c r="O29" s="5">
        <v>393</v>
      </c>
      <c r="P29" s="5">
        <v>2515</v>
      </c>
      <c r="Q29" s="5">
        <v>600</v>
      </c>
      <c r="R29" s="5">
        <v>681</v>
      </c>
      <c r="S29" s="5">
        <v>766</v>
      </c>
      <c r="T29" s="5">
        <v>825</v>
      </c>
      <c r="U29" s="5">
        <v>974</v>
      </c>
      <c r="V29" s="5" t="s">
        <v>316</v>
      </c>
      <c r="W29" s="5" t="s">
        <v>48</v>
      </c>
      <c r="X29" s="5" t="s">
        <v>852</v>
      </c>
      <c r="Y29" s="5">
        <v>0.71599999999999997</v>
      </c>
      <c r="Z29" s="5">
        <v>2515</v>
      </c>
      <c r="AA29" s="5">
        <v>1502</v>
      </c>
    </row>
    <row r="30" spans="1:27" ht="134.25">
      <c r="A30" s="5" t="s">
        <v>1409</v>
      </c>
      <c r="B30" s="5">
        <v>0</v>
      </c>
      <c r="C30" s="5">
        <v>2516</v>
      </c>
      <c r="D30" s="5">
        <v>0</v>
      </c>
      <c r="E30" s="5">
        <v>0</v>
      </c>
      <c r="F30" s="5">
        <v>0</v>
      </c>
      <c r="G30" s="5">
        <v>0</v>
      </c>
      <c r="H30" s="5" t="s">
        <v>1410</v>
      </c>
      <c r="I30" s="5">
        <v>3514</v>
      </c>
      <c r="J30" s="5" t="s">
        <v>38</v>
      </c>
      <c r="K30" s="5">
        <v>0</v>
      </c>
      <c r="L30" s="5">
        <v>813</v>
      </c>
      <c r="M30" s="5">
        <v>155</v>
      </c>
      <c r="N30" s="5" t="s">
        <v>55</v>
      </c>
      <c r="O30" s="5">
        <v>88</v>
      </c>
      <c r="P30" s="5">
        <v>2516</v>
      </c>
      <c r="Q30" s="5">
        <v>142</v>
      </c>
      <c r="R30" s="5">
        <v>171</v>
      </c>
      <c r="S30" s="5">
        <v>213</v>
      </c>
      <c r="T30" s="5">
        <v>244</v>
      </c>
      <c r="U30" s="5">
        <v>348</v>
      </c>
      <c r="V30" s="5" t="s">
        <v>325</v>
      </c>
      <c r="W30" s="5" t="s">
        <v>48</v>
      </c>
      <c r="X30" s="5" t="s">
        <v>852</v>
      </c>
      <c r="Y30" s="5">
        <v>0.71599999999999997</v>
      </c>
      <c r="Z30" s="5">
        <v>2516</v>
      </c>
      <c r="AA30" s="5">
        <v>1502</v>
      </c>
    </row>
    <row r="31" spans="1:27" ht="168">
      <c r="A31" s="5" t="s">
        <v>1409</v>
      </c>
      <c r="B31" s="5">
        <v>0</v>
      </c>
      <c r="C31" s="5">
        <v>2510</v>
      </c>
      <c r="D31" s="5">
        <v>0</v>
      </c>
      <c r="E31" s="5">
        <v>0</v>
      </c>
      <c r="F31" s="5">
        <v>0</v>
      </c>
      <c r="G31" s="5">
        <v>0</v>
      </c>
      <c r="H31" s="5" t="s">
        <v>1410</v>
      </c>
      <c r="I31" s="5">
        <v>3514</v>
      </c>
      <c r="J31" s="5" t="s">
        <v>38</v>
      </c>
      <c r="K31" s="5">
        <v>0</v>
      </c>
      <c r="L31" s="5">
        <v>1026</v>
      </c>
      <c r="M31" s="5">
        <v>164</v>
      </c>
      <c r="N31" s="5" t="s">
        <v>55</v>
      </c>
      <c r="O31" s="5">
        <v>88</v>
      </c>
      <c r="P31" s="5">
        <v>2510</v>
      </c>
      <c r="Q31" s="5">
        <v>150</v>
      </c>
      <c r="R31" s="5">
        <v>180</v>
      </c>
      <c r="S31" s="5">
        <v>222</v>
      </c>
      <c r="T31" s="5">
        <v>253</v>
      </c>
      <c r="U31" s="5">
        <v>389</v>
      </c>
      <c r="V31" s="5" t="s">
        <v>335</v>
      </c>
      <c r="W31" s="5" t="s">
        <v>48</v>
      </c>
      <c r="X31" s="5" t="s">
        <v>852</v>
      </c>
      <c r="Y31" s="5">
        <v>0.71399999999999997</v>
      </c>
      <c r="Z31" s="5">
        <v>2510</v>
      </c>
      <c r="AA31" s="5">
        <v>1502</v>
      </c>
    </row>
    <row r="32" spans="1:27" ht="168">
      <c r="A32" s="5" t="s">
        <v>1409</v>
      </c>
      <c r="B32" s="5">
        <v>0</v>
      </c>
      <c r="C32" s="5">
        <v>2513</v>
      </c>
      <c r="D32" s="5">
        <v>0</v>
      </c>
      <c r="E32" s="5">
        <v>0</v>
      </c>
      <c r="F32" s="5">
        <v>0</v>
      </c>
      <c r="G32" s="5">
        <v>0</v>
      </c>
      <c r="H32" s="5" t="s">
        <v>1410</v>
      </c>
      <c r="I32" s="5">
        <v>3514</v>
      </c>
      <c r="J32" s="5" t="s">
        <v>38</v>
      </c>
      <c r="K32" s="5">
        <v>0</v>
      </c>
      <c r="L32" s="5">
        <v>1059</v>
      </c>
      <c r="M32" s="5">
        <v>167</v>
      </c>
      <c r="N32" s="5" t="s">
        <v>55</v>
      </c>
      <c r="O32" s="5">
        <v>97</v>
      </c>
      <c r="P32" s="5">
        <v>2513</v>
      </c>
      <c r="Q32" s="5">
        <v>155</v>
      </c>
      <c r="R32" s="5">
        <v>184</v>
      </c>
      <c r="S32" s="5">
        <v>224</v>
      </c>
      <c r="T32" s="5">
        <v>259</v>
      </c>
      <c r="U32" s="5">
        <v>369</v>
      </c>
      <c r="V32" s="5" t="s">
        <v>345</v>
      </c>
      <c r="W32" s="5" t="s">
        <v>48</v>
      </c>
      <c r="X32" s="5" t="s">
        <v>852</v>
      </c>
      <c r="Y32" s="5">
        <v>0.71499999999999997</v>
      </c>
      <c r="Z32" s="5">
        <v>2513</v>
      </c>
      <c r="AA32" s="5">
        <v>1502</v>
      </c>
    </row>
    <row r="33" spans="1:27" ht="150.75">
      <c r="A33" s="5" t="s">
        <v>1409</v>
      </c>
      <c r="B33" s="5">
        <v>0</v>
      </c>
      <c r="C33" s="5">
        <v>2519</v>
      </c>
      <c r="D33" s="5">
        <v>0</v>
      </c>
      <c r="E33" s="5">
        <v>0</v>
      </c>
      <c r="F33" s="5">
        <v>0</v>
      </c>
      <c r="G33" s="5">
        <v>0</v>
      </c>
      <c r="H33" s="5" t="s">
        <v>1410</v>
      </c>
      <c r="I33" s="5">
        <v>3514</v>
      </c>
      <c r="J33" s="5" t="s">
        <v>38</v>
      </c>
      <c r="K33" s="5">
        <v>0</v>
      </c>
      <c r="L33" s="5">
        <v>975</v>
      </c>
      <c r="M33" s="5">
        <v>165</v>
      </c>
      <c r="N33" s="5" t="s">
        <v>55</v>
      </c>
      <c r="O33" s="5">
        <v>93</v>
      </c>
      <c r="P33" s="5">
        <v>2519</v>
      </c>
      <c r="Q33" s="5">
        <v>152</v>
      </c>
      <c r="R33" s="5">
        <v>182</v>
      </c>
      <c r="S33" s="5">
        <v>225</v>
      </c>
      <c r="T33" s="5">
        <v>259</v>
      </c>
      <c r="U33" s="5">
        <v>369</v>
      </c>
      <c r="V33" s="5" t="s">
        <v>354</v>
      </c>
      <c r="W33" s="5" t="s">
        <v>48</v>
      </c>
      <c r="X33" s="5" t="s">
        <v>852</v>
      </c>
      <c r="Y33" s="5">
        <v>0.71699999999999997</v>
      </c>
      <c r="Z33" s="5">
        <v>2519</v>
      </c>
      <c r="AA33" s="5">
        <v>1502</v>
      </c>
    </row>
    <row r="34" spans="1:27" ht="117">
      <c r="A34" s="5" t="s">
        <v>1409</v>
      </c>
      <c r="B34" s="5">
        <v>0</v>
      </c>
      <c r="C34" s="5">
        <v>2520</v>
      </c>
      <c r="D34" s="5">
        <v>0</v>
      </c>
      <c r="E34" s="5">
        <v>0</v>
      </c>
      <c r="F34" s="5">
        <v>0</v>
      </c>
      <c r="G34" s="5">
        <v>0</v>
      </c>
      <c r="H34" s="5" t="s">
        <v>1410</v>
      </c>
      <c r="I34" s="5">
        <v>3514</v>
      </c>
      <c r="J34" s="5" t="s">
        <v>38</v>
      </c>
      <c r="K34" s="5">
        <v>0</v>
      </c>
      <c r="L34" s="5">
        <v>894</v>
      </c>
      <c r="M34" s="5">
        <v>165</v>
      </c>
      <c r="N34" s="5" t="s">
        <v>55</v>
      </c>
      <c r="O34" s="5">
        <v>93</v>
      </c>
      <c r="P34" s="5">
        <v>2520</v>
      </c>
      <c r="Q34" s="5">
        <v>150</v>
      </c>
      <c r="R34" s="5">
        <v>183</v>
      </c>
      <c r="S34" s="5">
        <v>225</v>
      </c>
      <c r="T34" s="5">
        <v>261</v>
      </c>
      <c r="U34" s="5">
        <v>365</v>
      </c>
      <c r="V34" s="5" t="s">
        <v>363</v>
      </c>
      <c r="W34" s="5" t="s">
        <v>48</v>
      </c>
      <c r="X34" s="5" t="s">
        <v>852</v>
      </c>
      <c r="Y34" s="5">
        <v>0.71699999999999997</v>
      </c>
      <c r="Z34" s="5">
        <v>2520</v>
      </c>
      <c r="AA34" s="5">
        <v>1502</v>
      </c>
    </row>
    <row r="35" spans="1:27" ht="134.25">
      <c r="A35" s="5" t="s">
        <v>1409</v>
      </c>
      <c r="B35" s="5">
        <v>0</v>
      </c>
      <c r="C35" s="5">
        <v>3257</v>
      </c>
      <c r="D35" s="5">
        <v>0</v>
      </c>
      <c r="E35" s="5">
        <v>0</v>
      </c>
      <c r="F35" s="5">
        <v>0</v>
      </c>
      <c r="G35" s="5">
        <v>0</v>
      </c>
      <c r="H35" s="5" t="s">
        <v>1410</v>
      </c>
      <c r="I35" s="5">
        <v>3514</v>
      </c>
      <c r="J35" s="5" t="s">
        <v>38</v>
      </c>
      <c r="K35" s="5">
        <v>0</v>
      </c>
      <c r="L35" s="5">
        <v>15864</v>
      </c>
      <c r="M35" s="5">
        <v>561</v>
      </c>
      <c r="N35" s="5" t="s">
        <v>55</v>
      </c>
      <c r="O35" s="5">
        <v>330</v>
      </c>
      <c r="P35" s="5">
        <v>3257</v>
      </c>
      <c r="Q35" s="5">
        <v>541</v>
      </c>
      <c r="R35" s="5">
        <v>625</v>
      </c>
      <c r="S35" s="5">
        <v>719</v>
      </c>
      <c r="T35" s="5">
        <v>798</v>
      </c>
      <c r="U35" s="5">
        <v>1019</v>
      </c>
      <c r="V35" s="5" t="s">
        <v>373</v>
      </c>
      <c r="W35" s="5" t="s">
        <v>48</v>
      </c>
      <c r="X35" s="5" t="s">
        <v>852</v>
      </c>
      <c r="Y35" s="5">
        <v>0.92700000000000005</v>
      </c>
      <c r="Z35" s="5">
        <v>3257</v>
      </c>
      <c r="AA35" s="5">
        <v>1502</v>
      </c>
    </row>
    <row r="36" spans="1:27" ht="100.5">
      <c r="A36" s="5" t="s">
        <v>1409</v>
      </c>
      <c r="B36" s="5">
        <v>0</v>
      </c>
      <c r="C36" s="5">
        <v>3806</v>
      </c>
      <c r="D36" s="5">
        <v>0</v>
      </c>
      <c r="E36" s="5">
        <v>0</v>
      </c>
      <c r="F36" s="5">
        <v>0</v>
      </c>
      <c r="G36" s="5">
        <v>0</v>
      </c>
      <c r="H36" s="5" t="s">
        <v>1410</v>
      </c>
      <c r="I36" s="5">
        <v>3514</v>
      </c>
      <c r="J36" s="5" t="s">
        <v>38</v>
      </c>
      <c r="K36" s="5">
        <v>0</v>
      </c>
      <c r="L36" s="5">
        <v>1143</v>
      </c>
      <c r="M36" s="5">
        <v>146</v>
      </c>
      <c r="N36" s="5" t="s">
        <v>55</v>
      </c>
      <c r="O36" s="5">
        <v>71</v>
      </c>
      <c r="P36" s="5">
        <v>3806</v>
      </c>
      <c r="Q36" s="5">
        <v>134</v>
      </c>
      <c r="R36" s="5">
        <v>163</v>
      </c>
      <c r="S36" s="5">
        <v>200</v>
      </c>
      <c r="T36" s="5">
        <v>233</v>
      </c>
      <c r="U36" s="5">
        <v>330</v>
      </c>
      <c r="V36" s="5" t="s">
        <v>383</v>
      </c>
      <c r="W36" s="5" t="s">
        <v>48</v>
      </c>
      <c r="X36" s="5" t="s">
        <v>852</v>
      </c>
      <c r="Y36" s="5">
        <v>1.083</v>
      </c>
      <c r="Z36" s="5">
        <v>3806</v>
      </c>
      <c r="AA36" s="5">
        <v>1502</v>
      </c>
    </row>
    <row r="37" spans="1:27" ht="134.25">
      <c r="A37" s="5" t="s">
        <v>1409</v>
      </c>
      <c r="B37" s="5">
        <v>0</v>
      </c>
      <c r="C37" s="5">
        <v>3786</v>
      </c>
      <c r="D37" s="5">
        <v>0</v>
      </c>
      <c r="E37" s="5">
        <v>0</v>
      </c>
      <c r="F37" s="5">
        <v>0</v>
      </c>
      <c r="G37" s="5">
        <v>0</v>
      </c>
      <c r="H37" s="5" t="s">
        <v>1410</v>
      </c>
      <c r="I37" s="5">
        <v>3514</v>
      </c>
      <c r="J37" s="5" t="s">
        <v>38</v>
      </c>
      <c r="K37" s="5">
        <v>0</v>
      </c>
      <c r="L37" s="5">
        <v>1688</v>
      </c>
      <c r="M37" s="5">
        <v>173</v>
      </c>
      <c r="N37" s="5" t="s">
        <v>55</v>
      </c>
      <c r="O37" s="5">
        <v>99</v>
      </c>
      <c r="P37" s="5">
        <v>3786</v>
      </c>
      <c r="Q37" s="5">
        <v>157</v>
      </c>
      <c r="R37" s="5">
        <v>189</v>
      </c>
      <c r="S37" s="5">
        <v>233</v>
      </c>
      <c r="T37" s="5">
        <v>269</v>
      </c>
      <c r="U37" s="5">
        <v>443</v>
      </c>
      <c r="V37" s="5" t="s">
        <v>392</v>
      </c>
      <c r="W37" s="5" t="s">
        <v>48</v>
      </c>
      <c r="X37" s="5" t="s">
        <v>852</v>
      </c>
      <c r="Y37" s="5">
        <v>1.077</v>
      </c>
      <c r="Z37" s="5">
        <v>3786</v>
      </c>
      <c r="AA37" s="5">
        <v>1502</v>
      </c>
    </row>
    <row r="38" spans="1:27" ht="117">
      <c r="A38" s="5" t="s">
        <v>1409</v>
      </c>
      <c r="B38" s="5">
        <v>0</v>
      </c>
      <c r="C38" s="5">
        <v>3788</v>
      </c>
      <c r="D38" s="5">
        <v>0</v>
      </c>
      <c r="E38" s="5">
        <v>0</v>
      </c>
      <c r="F38" s="5">
        <v>0</v>
      </c>
      <c r="G38" s="5">
        <v>0</v>
      </c>
      <c r="H38" s="5" t="s">
        <v>1410</v>
      </c>
      <c r="I38" s="5">
        <v>3514</v>
      </c>
      <c r="J38" s="5" t="s">
        <v>38</v>
      </c>
      <c r="K38" s="5">
        <v>0</v>
      </c>
      <c r="L38" s="5">
        <v>1602</v>
      </c>
      <c r="M38" s="5">
        <v>572</v>
      </c>
      <c r="N38" s="5" t="s">
        <v>55</v>
      </c>
      <c r="O38" s="5">
        <v>318</v>
      </c>
      <c r="P38" s="5">
        <v>3788</v>
      </c>
      <c r="Q38" s="5">
        <v>556</v>
      </c>
      <c r="R38" s="5">
        <v>641</v>
      </c>
      <c r="S38" s="5">
        <v>733</v>
      </c>
      <c r="T38" s="5">
        <v>803</v>
      </c>
      <c r="U38" s="5">
        <v>1052</v>
      </c>
      <c r="V38" s="5" t="s">
        <v>403</v>
      </c>
      <c r="W38" s="5" t="s">
        <v>48</v>
      </c>
      <c r="X38" s="5" t="s">
        <v>852</v>
      </c>
      <c r="Y38" s="5">
        <v>1.0780000000000001</v>
      </c>
      <c r="Z38" s="5">
        <v>3788</v>
      </c>
      <c r="AA38" s="5">
        <v>1502</v>
      </c>
    </row>
    <row r="39" spans="1:27" ht="100.5">
      <c r="A39" s="5" t="s">
        <v>1409</v>
      </c>
      <c r="B39" s="5">
        <v>0</v>
      </c>
      <c r="C39" s="5">
        <v>3789</v>
      </c>
      <c r="D39" s="5">
        <v>0</v>
      </c>
      <c r="E39" s="5">
        <v>0</v>
      </c>
      <c r="F39" s="5">
        <v>0</v>
      </c>
      <c r="G39" s="5">
        <v>0</v>
      </c>
      <c r="H39" s="5" t="s">
        <v>1410</v>
      </c>
      <c r="I39" s="5">
        <v>3514</v>
      </c>
      <c r="J39" s="5" t="s">
        <v>38</v>
      </c>
      <c r="K39" s="5">
        <v>0</v>
      </c>
      <c r="L39" s="5">
        <v>917</v>
      </c>
      <c r="M39" s="5">
        <v>136</v>
      </c>
      <c r="N39" s="5" t="s">
        <v>55</v>
      </c>
      <c r="O39" s="5">
        <v>75</v>
      </c>
      <c r="P39" s="5">
        <v>3789</v>
      </c>
      <c r="Q39" s="5">
        <v>123</v>
      </c>
      <c r="R39" s="5">
        <v>151</v>
      </c>
      <c r="S39" s="5">
        <v>193</v>
      </c>
      <c r="T39" s="5">
        <v>224</v>
      </c>
      <c r="U39" s="5">
        <v>324</v>
      </c>
      <c r="V39" s="5" t="s">
        <v>413</v>
      </c>
      <c r="W39" s="5" t="s">
        <v>48</v>
      </c>
      <c r="X39" s="5" t="s">
        <v>852</v>
      </c>
      <c r="Y39" s="5">
        <v>1.0780000000000001</v>
      </c>
      <c r="Z39" s="5">
        <v>3789</v>
      </c>
      <c r="AA39" s="5">
        <v>1502</v>
      </c>
    </row>
    <row r="40" spans="1:27" ht="134.25">
      <c r="A40" s="5" t="s">
        <v>1409</v>
      </c>
      <c r="B40" s="5">
        <v>0</v>
      </c>
      <c r="C40" s="5">
        <v>3563</v>
      </c>
      <c r="D40" s="5">
        <v>0</v>
      </c>
      <c r="E40" s="5">
        <v>0</v>
      </c>
      <c r="F40" s="5">
        <v>0</v>
      </c>
      <c r="G40" s="5">
        <v>0</v>
      </c>
      <c r="H40" s="5" t="s">
        <v>1410</v>
      </c>
      <c r="I40" s="5">
        <v>3514</v>
      </c>
      <c r="J40" s="5" t="s">
        <v>38</v>
      </c>
      <c r="K40" s="5">
        <v>0</v>
      </c>
      <c r="L40" s="5">
        <v>17332</v>
      </c>
      <c r="M40" s="5">
        <v>560</v>
      </c>
      <c r="N40" s="5" t="s">
        <v>55</v>
      </c>
      <c r="O40" s="5">
        <v>360</v>
      </c>
      <c r="P40" s="5">
        <v>3563</v>
      </c>
      <c r="Q40" s="5">
        <v>536</v>
      </c>
      <c r="R40" s="5">
        <v>607</v>
      </c>
      <c r="S40" s="5">
        <v>683</v>
      </c>
      <c r="T40" s="5">
        <v>745</v>
      </c>
      <c r="U40" s="5">
        <v>973</v>
      </c>
      <c r="V40" s="5" t="s">
        <v>423</v>
      </c>
      <c r="W40" s="5" t="s">
        <v>48</v>
      </c>
      <c r="X40" s="5" t="s">
        <v>852</v>
      </c>
      <c r="Y40" s="5">
        <v>1.014</v>
      </c>
      <c r="Z40" s="5">
        <v>3563</v>
      </c>
      <c r="AA40" s="5">
        <v>1502</v>
      </c>
    </row>
    <row r="41" spans="1:27" ht="134.25">
      <c r="A41" s="5" t="s">
        <v>1409</v>
      </c>
      <c r="B41" s="5">
        <v>0</v>
      </c>
      <c r="C41" s="5">
        <v>3565</v>
      </c>
      <c r="D41" s="5">
        <v>0</v>
      </c>
      <c r="E41" s="5">
        <v>0</v>
      </c>
      <c r="F41" s="5">
        <v>0</v>
      </c>
      <c r="G41" s="5">
        <v>0</v>
      </c>
      <c r="H41" s="5" t="s">
        <v>1410</v>
      </c>
      <c r="I41" s="5">
        <v>3514</v>
      </c>
      <c r="J41" s="5" t="s">
        <v>38</v>
      </c>
      <c r="K41" s="5">
        <v>0</v>
      </c>
      <c r="L41" s="5">
        <v>1532</v>
      </c>
      <c r="M41" s="5">
        <v>181</v>
      </c>
      <c r="N41" s="5" t="s">
        <v>55</v>
      </c>
      <c r="O41" s="5">
        <v>107</v>
      </c>
      <c r="P41" s="5">
        <v>3565</v>
      </c>
      <c r="Q41" s="5">
        <v>165</v>
      </c>
      <c r="R41" s="5">
        <v>195</v>
      </c>
      <c r="S41" s="5">
        <v>239</v>
      </c>
      <c r="T41" s="5">
        <v>277</v>
      </c>
      <c r="U41" s="5">
        <v>452</v>
      </c>
      <c r="V41" s="5" t="s">
        <v>431</v>
      </c>
      <c r="W41" s="5" t="s">
        <v>48</v>
      </c>
      <c r="X41" s="5" t="s">
        <v>852</v>
      </c>
      <c r="Y41" s="5">
        <v>1.0149999999999999</v>
      </c>
      <c r="Z41" s="5">
        <v>3565</v>
      </c>
      <c r="AA41" s="5">
        <v>1502</v>
      </c>
    </row>
    <row r="42" spans="1:27" ht="100.5">
      <c r="A42" s="5" t="s">
        <v>1409</v>
      </c>
      <c r="B42" s="5">
        <v>0</v>
      </c>
      <c r="C42" s="5">
        <v>3561</v>
      </c>
      <c r="D42" s="5">
        <v>0</v>
      </c>
      <c r="E42" s="5">
        <v>0</v>
      </c>
      <c r="F42" s="5">
        <v>0</v>
      </c>
      <c r="G42" s="5">
        <v>0</v>
      </c>
      <c r="H42" s="5" t="s">
        <v>1410</v>
      </c>
      <c r="I42" s="5">
        <v>3514</v>
      </c>
      <c r="J42" s="5" t="s">
        <v>38</v>
      </c>
      <c r="K42" s="5">
        <v>0</v>
      </c>
      <c r="L42" s="5">
        <v>995</v>
      </c>
      <c r="M42" s="5">
        <v>133</v>
      </c>
      <c r="N42" s="5" t="s">
        <v>55</v>
      </c>
      <c r="O42" s="5">
        <v>72</v>
      </c>
      <c r="P42" s="5">
        <v>3561</v>
      </c>
      <c r="Q42" s="5">
        <v>119</v>
      </c>
      <c r="R42" s="5">
        <v>147</v>
      </c>
      <c r="S42" s="5">
        <v>190</v>
      </c>
      <c r="T42" s="5">
        <v>226</v>
      </c>
      <c r="U42" s="5">
        <v>343</v>
      </c>
      <c r="V42" s="5" t="s">
        <v>438</v>
      </c>
      <c r="W42" s="5" t="s">
        <v>48</v>
      </c>
      <c r="X42" s="5" t="s">
        <v>852</v>
      </c>
      <c r="Y42" s="5">
        <v>1.0129999999999999</v>
      </c>
      <c r="Z42" s="5">
        <v>3561</v>
      </c>
      <c r="AA42" s="5">
        <v>1502</v>
      </c>
    </row>
    <row r="43" spans="1:27" ht="84">
      <c r="A43" s="5" t="s">
        <v>1409</v>
      </c>
      <c r="B43" s="5">
        <v>0</v>
      </c>
      <c r="C43" s="5">
        <v>1</v>
      </c>
      <c r="D43" s="5">
        <v>0</v>
      </c>
      <c r="E43" s="5">
        <v>0</v>
      </c>
      <c r="F43" s="5">
        <v>0</v>
      </c>
      <c r="G43" s="5">
        <v>0</v>
      </c>
      <c r="H43" s="5" t="s">
        <v>1410</v>
      </c>
      <c r="I43" s="5">
        <v>3514</v>
      </c>
      <c r="J43" s="5" t="s">
        <v>38</v>
      </c>
      <c r="K43" s="5">
        <v>0</v>
      </c>
      <c r="L43" s="5">
        <v>12</v>
      </c>
      <c r="M43" s="5">
        <v>12</v>
      </c>
      <c r="N43" s="5" t="s">
        <v>442</v>
      </c>
      <c r="O43" s="5">
        <v>12</v>
      </c>
      <c r="P43" s="5">
        <v>0</v>
      </c>
      <c r="Q43" s="5">
        <v>12</v>
      </c>
      <c r="R43" s="5">
        <v>12</v>
      </c>
      <c r="S43" s="5">
        <v>12</v>
      </c>
      <c r="T43" s="5">
        <v>12</v>
      </c>
      <c r="U43" s="5">
        <v>12</v>
      </c>
      <c r="V43" s="5"/>
      <c r="W43" s="5" t="s">
        <v>48</v>
      </c>
      <c r="X43" s="5" t="s">
        <v>852</v>
      </c>
      <c r="Y43" s="5">
        <v>0</v>
      </c>
      <c r="Z43" s="5">
        <v>1</v>
      </c>
      <c r="AA43" s="5">
        <v>1502</v>
      </c>
    </row>
    <row r="44" spans="1:27" ht="150.75">
      <c r="A44" s="5" t="s">
        <v>1409</v>
      </c>
      <c r="B44" s="5">
        <v>0</v>
      </c>
      <c r="C44" s="5">
        <v>3808</v>
      </c>
      <c r="D44" s="5">
        <v>0</v>
      </c>
      <c r="E44" s="5">
        <v>0</v>
      </c>
      <c r="F44" s="5">
        <v>0</v>
      </c>
      <c r="G44" s="5">
        <v>0</v>
      </c>
      <c r="H44" s="5" t="s">
        <v>1410</v>
      </c>
      <c r="I44" s="5">
        <v>3514</v>
      </c>
      <c r="J44" s="5" t="s">
        <v>38</v>
      </c>
      <c r="K44" s="5">
        <v>0</v>
      </c>
      <c r="L44" s="5">
        <v>2567</v>
      </c>
      <c r="M44" s="5">
        <v>24</v>
      </c>
      <c r="N44" s="5" t="s">
        <v>442</v>
      </c>
      <c r="O44" s="5">
        <v>9</v>
      </c>
      <c r="P44" s="5">
        <v>3808</v>
      </c>
      <c r="Q44" s="5">
        <v>22</v>
      </c>
      <c r="R44" s="5">
        <v>26</v>
      </c>
      <c r="S44" s="5">
        <v>31</v>
      </c>
      <c r="T44" s="5">
        <v>36</v>
      </c>
      <c r="U44" s="5">
        <v>48</v>
      </c>
      <c r="V44" s="5" t="s">
        <v>1155</v>
      </c>
      <c r="W44" s="5" t="s">
        <v>48</v>
      </c>
      <c r="X44" s="5" t="s">
        <v>852</v>
      </c>
      <c r="Y44" s="5">
        <v>1.0840000000000001</v>
      </c>
      <c r="Z44" s="5">
        <v>3808</v>
      </c>
      <c r="AA44" s="5">
        <v>1502</v>
      </c>
    </row>
    <row r="45" spans="1:27" ht="134.25">
      <c r="A45" s="5" t="s">
        <v>1409</v>
      </c>
      <c r="B45" s="5">
        <v>0</v>
      </c>
      <c r="C45" s="5">
        <v>5929</v>
      </c>
      <c r="D45" s="5">
        <v>0</v>
      </c>
      <c r="E45" s="5">
        <v>0</v>
      </c>
      <c r="F45" s="5">
        <v>0</v>
      </c>
      <c r="G45" s="5">
        <v>0</v>
      </c>
      <c r="H45" s="5" t="s">
        <v>1410</v>
      </c>
      <c r="I45" s="5">
        <v>3514</v>
      </c>
      <c r="J45" s="5" t="s">
        <v>38</v>
      </c>
      <c r="K45" s="5">
        <v>0</v>
      </c>
      <c r="L45" s="5">
        <v>976</v>
      </c>
      <c r="M45" s="5">
        <v>24</v>
      </c>
      <c r="N45" s="5" t="s">
        <v>442</v>
      </c>
      <c r="O45" s="5">
        <v>13</v>
      </c>
      <c r="P45" s="5">
        <v>5929</v>
      </c>
      <c r="Q45" s="5">
        <v>22</v>
      </c>
      <c r="R45" s="5">
        <v>25</v>
      </c>
      <c r="S45" s="5">
        <v>31</v>
      </c>
      <c r="T45" s="5">
        <v>37</v>
      </c>
      <c r="U45" s="5">
        <v>52</v>
      </c>
      <c r="V45" s="5" t="s">
        <v>449</v>
      </c>
      <c r="W45" s="5" t="s">
        <v>48</v>
      </c>
      <c r="X45" s="5" t="s">
        <v>852</v>
      </c>
      <c r="Y45" s="5">
        <v>1.6870000000000001</v>
      </c>
      <c r="Z45" s="5">
        <v>5929</v>
      </c>
      <c r="AA45" s="5">
        <v>1502</v>
      </c>
    </row>
    <row r="46" spans="1:27" ht="84">
      <c r="A46" s="5" t="s">
        <v>1409</v>
      </c>
      <c r="B46" s="5">
        <v>0</v>
      </c>
      <c r="C46" s="5">
        <v>9483</v>
      </c>
      <c r="D46" s="5">
        <v>0</v>
      </c>
      <c r="E46" s="5">
        <v>0</v>
      </c>
      <c r="F46" s="5">
        <v>0</v>
      </c>
      <c r="G46" s="5">
        <v>0</v>
      </c>
      <c r="H46" s="5" t="s">
        <v>1410</v>
      </c>
      <c r="I46" s="5">
        <v>3514</v>
      </c>
      <c r="J46" s="5" t="s">
        <v>38</v>
      </c>
      <c r="K46" s="5">
        <v>0</v>
      </c>
      <c r="L46" s="5">
        <v>184</v>
      </c>
      <c r="M46" s="5">
        <v>15</v>
      </c>
      <c r="N46" s="5" t="s">
        <v>442</v>
      </c>
      <c r="O46" s="5">
        <v>7</v>
      </c>
      <c r="P46" s="5">
        <v>9483</v>
      </c>
      <c r="Q46" s="5">
        <v>14</v>
      </c>
      <c r="R46" s="5">
        <v>17</v>
      </c>
      <c r="S46" s="5">
        <v>23</v>
      </c>
      <c r="T46" s="5">
        <v>29</v>
      </c>
      <c r="U46" s="5">
        <v>44</v>
      </c>
      <c r="V46" s="5" t="s">
        <v>458</v>
      </c>
      <c r="W46" s="5" t="s">
        <v>48</v>
      </c>
      <c r="X46" s="5" t="s">
        <v>852</v>
      </c>
      <c r="Y46" s="5">
        <v>2.6989999999999998</v>
      </c>
      <c r="Z46" s="5">
        <v>9483</v>
      </c>
      <c r="AA46" s="5">
        <v>1502</v>
      </c>
    </row>
    <row r="47" spans="1:27" ht="84">
      <c r="A47" s="5" t="s">
        <v>1409</v>
      </c>
      <c r="B47" s="5">
        <v>0</v>
      </c>
      <c r="C47" s="5">
        <v>9477</v>
      </c>
      <c r="D47" s="5">
        <v>0</v>
      </c>
      <c r="E47" s="5">
        <v>0</v>
      </c>
      <c r="F47" s="5">
        <v>0</v>
      </c>
      <c r="G47" s="5">
        <v>0</v>
      </c>
      <c r="H47" s="5" t="s">
        <v>1410</v>
      </c>
      <c r="I47" s="5">
        <v>3514</v>
      </c>
      <c r="J47" s="5" t="s">
        <v>38</v>
      </c>
      <c r="K47" s="5">
        <v>0</v>
      </c>
      <c r="L47" s="5">
        <v>15639</v>
      </c>
      <c r="M47" s="5">
        <v>17</v>
      </c>
      <c r="N47" s="5" t="s">
        <v>442</v>
      </c>
      <c r="O47" s="5">
        <v>7</v>
      </c>
      <c r="P47" s="5">
        <v>9477</v>
      </c>
      <c r="Q47" s="5">
        <v>14</v>
      </c>
      <c r="R47" s="5">
        <v>17</v>
      </c>
      <c r="S47" s="5">
        <v>24</v>
      </c>
      <c r="T47" s="5">
        <v>29</v>
      </c>
      <c r="U47" s="5">
        <v>45</v>
      </c>
      <c r="V47" s="5" t="s">
        <v>463</v>
      </c>
      <c r="W47" s="5" t="s">
        <v>48</v>
      </c>
      <c r="X47" s="5" t="s">
        <v>852</v>
      </c>
      <c r="Y47" s="5">
        <v>2.6970000000000001</v>
      </c>
      <c r="Z47" s="5">
        <v>9477</v>
      </c>
      <c r="AA47" s="5">
        <v>1502</v>
      </c>
    </row>
    <row r="48" spans="1:27" ht="150.75">
      <c r="A48" s="5" t="s">
        <v>1409</v>
      </c>
      <c r="B48" s="5">
        <v>0</v>
      </c>
      <c r="C48" s="5">
        <v>107412</v>
      </c>
      <c r="D48" s="5">
        <v>0</v>
      </c>
      <c r="E48" s="5">
        <v>0</v>
      </c>
      <c r="F48" s="5">
        <v>0</v>
      </c>
      <c r="G48" s="5">
        <v>0</v>
      </c>
      <c r="H48" s="5" t="s">
        <v>1410</v>
      </c>
      <c r="I48" s="5">
        <v>3514</v>
      </c>
      <c r="J48" s="5" t="s">
        <v>38</v>
      </c>
      <c r="K48" s="5">
        <v>0</v>
      </c>
      <c r="L48" s="5">
        <v>824</v>
      </c>
      <c r="M48" s="5">
        <v>15</v>
      </c>
      <c r="N48" s="5" t="s">
        <v>442</v>
      </c>
      <c r="O48" s="5">
        <v>7</v>
      </c>
      <c r="P48" s="5">
        <v>107412</v>
      </c>
      <c r="Q48" s="5">
        <v>14</v>
      </c>
      <c r="R48" s="5">
        <v>17</v>
      </c>
      <c r="S48" s="5">
        <v>22</v>
      </c>
      <c r="T48" s="5">
        <v>27</v>
      </c>
      <c r="U48" s="5">
        <v>38</v>
      </c>
      <c r="V48" s="5" t="s">
        <v>469</v>
      </c>
      <c r="W48" s="5" t="s">
        <v>48</v>
      </c>
      <c r="X48" s="5" t="s">
        <v>852</v>
      </c>
      <c r="Y48" s="5">
        <v>30.567</v>
      </c>
      <c r="Z48" s="5">
        <v>107412</v>
      </c>
      <c r="AA48" s="5">
        <v>1502</v>
      </c>
    </row>
    <row r="49" spans="1:27" ht="84">
      <c r="A49" s="5" t="s">
        <v>1409</v>
      </c>
      <c r="B49" s="5">
        <v>0</v>
      </c>
      <c r="C49" s="5">
        <v>55288</v>
      </c>
      <c r="D49" s="5">
        <v>0</v>
      </c>
      <c r="E49" s="5">
        <v>0</v>
      </c>
      <c r="F49" s="5">
        <v>0</v>
      </c>
      <c r="G49" s="5">
        <v>0</v>
      </c>
      <c r="H49" s="5" t="s">
        <v>1410</v>
      </c>
      <c r="I49" s="5">
        <v>3514</v>
      </c>
      <c r="J49" s="5" t="s">
        <v>38</v>
      </c>
      <c r="K49" s="5">
        <v>0</v>
      </c>
      <c r="L49" s="5">
        <v>985</v>
      </c>
      <c r="M49" s="5">
        <v>15</v>
      </c>
      <c r="N49" s="5" t="s">
        <v>442</v>
      </c>
      <c r="O49" s="5">
        <v>7</v>
      </c>
      <c r="P49" s="5">
        <v>55288</v>
      </c>
      <c r="Q49" s="5">
        <v>13</v>
      </c>
      <c r="R49" s="5">
        <v>17</v>
      </c>
      <c r="S49" s="5">
        <v>22</v>
      </c>
      <c r="T49" s="5">
        <v>27</v>
      </c>
      <c r="U49" s="5">
        <v>40</v>
      </c>
      <c r="V49" s="5" t="s">
        <v>480</v>
      </c>
      <c r="W49" s="5" t="s">
        <v>48</v>
      </c>
      <c r="X49" s="5" t="s">
        <v>852</v>
      </c>
      <c r="Y49" s="5">
        <v>15.734</v>
      </c>
      <c r="Z49" s="5">
        <v>55288</v>
      </c>
      <c r="AA49" s="5">
        <v>1502</v>
      </c>
    </row>
    <row r="50" spans="1:27" ht="117">
      <c r="A50" s="5" t="s">
        <v>1409</v>
      </c>
      <c r="B50" s="5">
        <v>0</v>
      </c>
      <c r="C50" s="5">
        <v>24182</v>
      </c>
      <c r="D50" s="5">
        <v>0</v>
      </c>
      <c r="E50" s="5">
        <v>0</v>
      </c>
      <c r="F50" s="5">
        <v>0</v>
      </c>
      <c r="G50" s="5">
        <v>0</v>
      </c>
      <c r="H50" s="5" t="s">
        <v>1410</v>
      </c>
      <c r="I50" s="5">
        <v>3514</v>
      </c>
      <c r="J50" s="5" t="s">
        <v>38</v>
      </c>
      <c r="K50" s="5">
        <v>0</v>
      </c>
      <c r="L50" s="5">
        <v>657</v>
      </c>
      <c r="M50" s="5">
        <v>24</v>
      </c>
      <c r="N50" s="5" t="s">
        <v>442</v>
      </c>
      <c r="O50" s="5">
        <v>13</v>
      </c>
      <c r="P50" s="5">
        <v>24182</v>
      </c>
      <c r="Q50" s="5">
        <v>23</v>
      </c>
      <c r="R50" s="5">
        <v>27</v>
      </c>
      <c r="S50" s="5">
        <v>33</v>
      </c>
      <c r="T50" s="5">
        <v>38</v>
      </c>
      <c r="U50" s="5">
        <v>51</v>
      </c>
      <c r="V50" s="5" t="s">
        <v>489</v>
      </c>
      <c r="W50" s="5" t="s">
        <v>48</v>
      </c>
      <c r="X50" s="5" t="s">
        <v>852</v>
      </c>
      <c r="Y50" s="5">
        <v>6.8819999999999997</v>
      </c>
      <c r="Z50" s="5">
        <v>24182</v>
      </c>
      <c r="AA50" s="5">
        <v>1502</v>
      </c>
    </row>
    <row r="51" spans="1:27" ht="84">
      <c r="A51" s="5" t="s">
        <v>1409</v>
      </c>
      <c r="B51" s="5">
        <v>0</v>
      </c>
      <c r="C51" s="5">
        <v>55284</v>
      </c>
      <c r="D51" s="5">
        <v>0</v>
      </c>
      <c r="E51" s="5">
        <v>0</v>
      </c>
      <c r="F51" s="5">
        <v>0</v>
      </c>
      <c r="G51" s="5">
        <v>0</v>
      </c>
      <c r="H51" s="5" t="s">
        <v>1410</v>
      </c>
      <c r="I51" s="5">
        <v>3514</v>
      </c>
      <c r="J51" s="5" t="s">
        <v>38</v>
      </c>
      <c r="K51" s="5">
        <v>0</v>
      </c>
      <c r="L51" s="5">
        <v>1200</v>
      </c>
      <c r="M51" s="5">
        <v>15</v>
      </c>
      <c r="N51" s="5" t="s">
        <v>442</v>
      </c>
      <c r="O51" s="5">
        <v>7</v>
      </c>
      <c r="P51" s="5">
        <v>55284</v>
      </c>
      <c r="Q51" s="5">
        <v>14</v>
      </c>
      <c r="R51" s="5">
        <v>17</v>
      </c>
      <c r="S51" s="5">
        <v>23</v>
      </c>
      <c r="T51" s="5">
        <v>28</v>
      </c>
      <c r="U51" s="5">
        <v>41</v>
      </c>
      <c r="V51" s="5" t="s">
        <v>495</v>
      </c>
      <c r="W51" s="5" t="s">
        <v>48</v>
      </c>
      <c r="X51" s="5" t="s">
        <v>852</v>
      </c>
      <c r="Y51" s="5">
        <v>15.731999999999999</v>
      </c>
      <c r="Z51" s="5">
        <v>55284</v>
      </c>
      <c r="AA51" s="5">
        <v>1502</v>
      </c>
    </row>
    <row r="52" spans="1:27" ht="84">
      <c r="A52" s="5" t="s">
        <v>1409</v>
      </c>
      <c r="B52" s="5">
        <v>0</v>
      </c>
      <c r="C52" s="5">
        <v>44324</v>
      </c>
      <c r="D52" s="5">
        <v>0</v>
      </c>
      <c r="E52" s="5">
        <v>0</v>
      </c>
      <c r="F52" s="5">
        <v>0</v>
      </c>
      <c r="G52" s="5">
        <v>0</v>
      </c>
      <c r="H52" s="5" t="s">
        <v>1410</v>
      </c>
      <c r="I52" s="5">
        <v>3514</v>
      </c>
      <c r="J52" s="5" t="s">
        <v>38</v>
      </c>
      <c r="K52" s="5">
        <v>0</v>
      </c>
      <c r="L52" s="5">
        <v>1213</v>
      </c>
      <c r="M52" s="5">
        <v>15</v>
      </c>
      <c r="N52" s="5" t="s">
        <v>442</v>
      </c>
      <c r="O52" s="5">
        <v>7</v>
      </c>
      <c r="P52" s="5">
        <v>44324</v>
      </c>
      <c r="Q52" s="5">
        <v>13</v>
      </c>
      <c r="R52" s="5">
        <v>17</v>
      </c>
      <c r="S52" s="5">
        <v>23</v>
      </c>
      <c r="T52" s="5">
        <v>28</v>
      </c>
      <c r="U52" s="5">
        <v>41</v>
      </c>
      <c r="V52" s="5" t="s">
        <v>499</v>
      </c>
      <c r="W52" s="5" t="s">
        <v>48</v>
      </c>
      <c r="X52" s="5" t="s">
        <v>852</v>
      </c>
      <c r="Y52" s="5">
        <v>12.614000000000001</v>
      </c>
      <c r="Z52" s="5">
        <v>44324</v>
      </c>
      <c r="AA52" s="5">
        <v>1502</v>
      </c>
    </row>
    <row r="53" spans="1:27" ht="117">
      <c r="A53" s="5" t="s">
        <v>1409</v>
      </c>
      <c r="B53" s="5">
        <v>0</v>
      </c>
      <c r="C53" s="5">
        <v>55297</v>
      </c>
      <c r="D53" s="5">
        <v>0</v>
      </c>
      <c r="E53" s="5">
        <v>0</v>
      </c>
      <c r="F53" s="5">
        <v>0</v>
      </c>
      <c r="G53" s="5">
        <v>0</v>
      </c>
      <c r="H53" s="5" t="s">
        <v>1410</v>
      </c>
      <c r="I53" s="5">
        <v>3514</v>
      </c>
      <c r="J53" s="5" t="s">
        <v>38</v>
      </c>
      <c r="K53" s="5">
        <v>0</v>
      </c>
      <c r="L53" s="5">
        <v>929</v>
      </c>
      <c r="M53" s="5">
        <v>16</v>
      </c>
      <c r="N53" s="5" t="s">
        <v>442</v>
      </c>
      <c r="O53" s="5">
        <v>7</v>
      </c>
      <c r="P53" s="5">
        <v>55297</v>
      </c>
      <c r="Q53" s="5">
        <v>14</v>
      </c>
      <c r="R53" s="5">
        <v>18</v>
      </c>
      <c r="S53" s="5">
        <v>24</v>
      </c>
      <c r="T53" s="5">
        <v>29</v>
      </c>
      <c r="U53" s="5">
        <v>42</v>
      </c>
      <c r="V53" s="5" t="s">
        <v>503</v>
      </c>
      <c r="W53" s="5" t="s">
        <v>48</v>
      </c>
      <c r="X53" s="5" t="s">
        <v>852</v>
      </c>
      <c r="Y53" s="5">
        <v>15.736000000000001</v>
      </c>
      <c r="Z53" s="5">
        <v>55297</v>
      </c>
      <c r="AA53" s="5">
        <v>1502</v>
      </c>
    </row>
    <row r="54" spans="1:27" ht="100.5">
      <c r="A54" s="5" t="s">
        <v>1409</v>
      </c>
      <c r="B54" s="5">
        <v>0</v>
      </c>
      <c r="C54" s="5">
        <v>6084</v>
      </c>
      <c r="D54" s="5">
        <v>0</v>
      </c>
      <c r="E54" s="5">
        <v>0</v>
      </c>
      <c r="F54" s="5">
        <v>0</v>
      </c>
      <c r="G54" s="5">
        <v>0</v>
      </c>
      <c r="H54" s="5" t="s">
        <v>1410</v>
      </c>
      <c r="I54" s="5">
        <v>3514</v>
      </c>
      <c r="J54" s="5" t="s">
        <v>38</v>
      </c>
      <c r="K54" s="5">
        <v>0</v>
      </c>
      <c r="L54" s="5">
        <v>890</v>
      </c>
      <c r="M54" s="5">
        <v>17</v>
      </c>
      <c r="N54" s="5" t="s">
        <v>442</v>
      </c>
      <c r="O54" s="5">
        <v>7</v>
      </c>
      <c r="P54" s="5">
        <v>6084</v>
      </c>
      <c r="Q54" s="5">
        <v>14</v>
      </c>
      <c r="R54" s="5">
        <v>19</v>
      </c>
      <c r="S54" s="5">
        <v>26</v>
      </c>
      <c r="T54" s="5">
        <v>32</v>
      </c>
      <c r="U54" s="5">
        <v>57</v>
      </c>
      <c r="V54" s="5" t="s">
        <v>512</v>
      </c>
      <c r="W54" s="5" t="s">
        <v>48</v>
      </c>
      <c r="X54" s="5" t="s">
        <v>852</v>
      </c>
      <c r="Y54" s="5">
        <v>1.7310000000000001</v>
      </c>
      <c r="Z54" s="5">
        <v>6084</v>
      </c>
      <c r="AA54" s="5">
        <v>1502</v>
      </c>
    </row>
    <row r="55" spans="1:27" ht="117">
      <c r="A55" s="5" t="s">
        <v>1409</v>
      </c>
      <c r="B55" s="5">
        <v>0</v>
      </c>
      <c r="C55" s="5">
        <v>6092</v>
      </c>
      <c r="D55" s="5">
        <v>0</v>
      </c>
      <c r="E55" s="5">
        <v>0</v>
      </c>
      <c r="F55" s="5">
        <v>0</v>
      </c>
      <c r="G55" s="5">
        <v>0</v>
      </c>
      <c r="H55" s="5" t="s">
        <v>1410</v>
      </c>
      <c r="I55" s="5">
        <v>3514</v>
      </c>
      <c r="J55" s="5" t="s">
        <v>38</v>
      </c>
      <c r="K55" s="5">
        <v>0</v>
      </c>
      <c r="L55" s="5">
        <v>896</v>
      </c>
      <c r="M55" s="5">
        <v>18</v>
      </c>
      <c r="N55" s="5" t="s">
        <v>442</v>
      </c>
      <c r="O55" s="5">
        <v>8</v>
      </c>
      <c r="P55" s="5">
        <v>6092</v>
      </c>
      <c r="Q55" s="5">
        <v>14</v>
      </c>
      <c r="R55" s="5">
        <v>19</v>
      </c>
      <c r="S55" s="5">
        <v>26</v>
      </c>
      <c r="T55" s="5">
        <v>32</v>
      </c>
      <c r="U55" s="5">
        <v>60</v>
      </c>
      <c r="V55" s="5" t="s">
        <v>520</v>
      </c>
      <c r="W55" s="5" t="s">
        <v>48</v>
      </c>
      <c r="X55" s="5" t="s">
        <v>852</v>
      </c>
      <c r="Y55" s="5">
        <v>1.734</v>
      </c>
      <c r="Z55" s="5">
        <v>6092</v>
      </c>
      <c r="AA55" s="5">
        <v>1502</v>
      </c>
    </row>
    <row r="56" spans="1:27" ht="100.5">
      <c r="A56" s="5" t="s">
        <v>1409</v>
      </c>
      <c r="B56" s="5">
        <v>0</v>
      </c>
      <c r="C56" s="5">
        <v>6089</v>
      </c>
      <c r="D56" s="5">
        <v>0</v>
      </c>
      <c r="E56" s="5">
        <v>0</v>
      </c>
      <c r="F56" s="5">
        <v>0</v>
      </c>
      <c r="G56" s="5">
        <v>0</v>
      </c>
      <c r="H56" s="5" t="s">
        <v>1410</v>
      </c>
      <c r="I56" s="5">
        <v>3514</v>
      </c>
      <c r="J56" s="5" t="s">
        <v>38</v>
      </c>
      <c r="K56" s="5">
        <v>0</v>
      </c>
      <c r="L56" s="5">
        <v>866</v>
      </c>
      <c r="M56" s="5">
        <v>17</v>
      </c>
      <c r="N56" s="5" t="s">
        <v>442</v>
      </c>
      <c r="O56" s="5">
        <v>7</v>
      </c>
      <c r="P56" s="5">
        <v>6089</v>
      </c>
      <c r="Q56" s="5">
        <v>14</v>
      </c>
      <c r="R56" s="5">
        <v>18</v>
      </c>
      <c r="S56" s="5">
        <v>26</v>
      </c>
      <c r="T56" s="5">
        <v>31</v>
      </c>
      <c r="U56" s="5">
        <v>59</v>
      </c>
      <c r="V56" s="5" t="s">
        <v>527</v>
      </c>
      <c r="W56" s="5" t="s">
        <v>48</v>
      </c>
      <c r="X56" s="5" t="s">
        <v>852</v>
      </c>
      <c r="Y56" s="5">
        <v>1.7330000000000001</v>
      </c>
      <c r="Z56" s="5">
        <v>6089</v>
      </c>
      <c r="AA56" s="5">
        <v>1502</v>
      </c>
    </row>
    <row r="57" spans="1:27" ht="117">
      <c r="A57" s="5" t="s">
        <v>1409</v>
      </c>
      <c r="B57" s="5">
        <v>0</v>
      </c>
      <c r="C57" s="5">
        <v>6089</v>
      </c>
      <c r="D57" s="5">
        <v>0</v>
      </c>
      <c r="E57" s="5">
        <v>0</v>
      </c>
      <c r="F57" s="5">
        <v>0</v>
      </c>
      <c r="G57" s="5">
        <v>0</v>
      </c>
      <c r="H57" s="5" t="s">
        <v>1410</v>
      </c>
      <c r="I57" s="5">
        <v>3514</v>
      </c>
      <c r="J57" s="5" t="s">
        <v>38</v>
      </c>
      <c r="K57" s="5">
        <v>0</v>
      </c>
      <c r="L57" s="5">
        <v>814</v>
      </c>
      <c r="M57" s="5">
        <v>18</v>
      </c>
      <c r="N57" s="5" t="s">
        <v>442</v>
      </c>
      <c r="O57" s="5">
        <v>8</v>
      </c>
      <c r="P57" s="5">
        <v>6089</v>
      </c>
      <c r="Q57" s="5">
        <v>15</v>
      </c>
      <c r="R57" s="5">
        <v>20</v>
      </c>
      <c r="S57" s="5">
        <v>27</v>
      </c>
      <c r="T57" s="5">
        <v>33</v>
      </c>
      <c r="U57" s="5">
        <v>58</v>
      </c>
      <c r="V57" s="5" t="s">
        <v>532</v>
      </c>
      <c r="W57" s="5" t="s">
        <v>48</v>
      </c>
      <c r="X57" s="5" t="s">
        <v>852</v>
      </c>
      <c r="Y57" s="5">
        <v>1.7330000000000001</v>
      </c>
      <c r="Z57" s="5">
        <v>6089</v>
      </c>
      <c r="AA57" s="5">
        <v>1502</v>
      </c>
    </row>
    <row r="58" spans="1:27" ht="117">
      <c r="A58" s="5" t="s">
        <v>1409</v>
      </c>
      <c r="B58" s="5">
        <v>0</v>
      </c>
      <c r="C58" s="5">
        <v>6097</v>
      </c>
      <c r="D58" s="5">
        <v>0</v>
      </c>
      <c r="E58" s="5">
        <v>0</v>
      </c>
      <c r="F58" s="5">
        <v>0</v>
      </c>
      <c r="G58" s="5">
        <v>0</v>
      </c>
      <c r="H58" s="5" t="s">
        <v>1410</v>
      </c>
      <c r="I58" s="5">
        <v>3514</v>
      </c>
      <c r="J58" s="5" t="s">
        <v>38</v>
      </c>
      <c r="K58" s="5">
        <v>0</v>
      </c>
      <c r="L58" s="5">
        <v>892</v>
      </c>
      <c r="M58" s="5">
        <v>19</v>
      </c>
      <c r="N58" s="5" t="s">
        <v>442</v>
      </c>
      <c r="O58" s="5">
        <v>8</v>
      </c>
      <c r="P58" s="5">
        <v>6097</v>
      </c>
      <c r="Q58" s="5">
        <v>15</v>
      </c>
      <c r="R58" s="5">
        <v>20</v>
      </c>
      <c r="S58" s="5">
        <v>27</v>
      </c>
      <c r="T58" s="5">
        <v>33</v>
      </c>
      <c r="U58" s="5">
        <v>65</v>
      </c>
      <c r="V58" s="5" t="s">
        <v>538</v>
      </c>
      <c r="W58" s="5" t="s">
        <v>48</v>
      </c>
      <c r="X58" s="5" t="s">
        <v>852</v>
      </c>
      <c r="Y58" s="5">
        <v>1.7350000000000001</v>
      </c>
      <c r="Z58" s="5">
        <v>6097</v>
      </c>
      <c r="AA58" s="5">
        <v>1502</v>
      </c>
    </row>
    <row r="59" spans="1:27" ht="117">
      <c r="A59" s="5" t="s">
        <v>1409</v>
      </c>
      <c r="B59" s="5">
        <v>0</v>
      </c>
      <c r="C59" s="5">
        <v>6086</v>
      </c>
      <c r="D59" s="5">
        <v>0</v>
      </c>
      <c r="E59" s="5">
        <v>0</v>
      </c>
      <c r="F59" s="5">
        <v>0</v>
      </c>
      <c r="G59" s="5">
        <v>0</v>
      </c>
      <c r="H59" s="5" t="s">
        <v>1410</v>
      </c>
      <c r="I59" s="5">
        <v>3514</v>
      </c>
      <c r="J59" s="5" t="s">
        <v>38</v>
      </c>
      <c r="K59" s="5">
        <v>0</v>
      </c>
      <c r="L59" s="5">
        <v>922</v>
      </c>
      <c r="M59" s="5">
        <v>19</v>
      </c>
      <c r="N59" s="5" t="s">
        <v>442</v>
      </c>
      <c r="O59" s="5">
        <v>8</v>
      </c>
      <c r="P59" s="5">
        <v>6086</v>
      </c>
      <c r="Q59" s="5">
        <v>15</v>
      </c>
      <c r="R59" s="5">
        <v>20</v>
      </c>
      <c r="S59" s="5">
        <v>27</v>
      </c>
      <c r="T59" s="5">
        <v>33</v>
      </c>
      <c r="U59" s="5">
        <v>56</v>
      </c>
      <c r="V59" s="5" t="s">
        <v>543</v>
      </c>
      <c r="W59" s="5" t="s">
        <v>48</v>
      </c>
      <c r="X59" s="5" t="s">
        <v>852</v>
      </c>
      <c r="Y59" s="5">
        <v>1.732</v>
      </c>
      <c r="Z59" s="5">
        <v>6086</v>
      </c>
      <c r="AA59" s="5">
        <v>1502</v>
      </c>
    </row>
    <row r="60" spans="1:27" ht="117">
      <c r="A60" s="5" t="s">
        <v>1409</v>
      </c>
      <c r="B60" s="5">
        <v>0</v>
      </c>
      <c r="C60" s="5">
        <v>6081</v>
      </c>
      <c r="D60" s="5">
        <v>0</v>
      </c>
      <c r="E60" s="5">
        <v>0</v>
      </c>
      <c r="F60" s="5">
        <v>0</v>
      </c>
      <c r="G60" s="5">
        <v>0</v>
      </c>
      <c r="H60" s="5" t="s">
        <v>1410</v>
      </c>
      <c r="I60" s="5">
        <v>3514</v>
      </c>
      <c r="J60" s="5" t="s">
        <v>38</v>
      </c>
      <c r="K60" s="5">
        <v>0</v>
      </c>
      <c r="L60" s="5">
        <v>404</v>
      </c>
      <c r="M60" s="5">
        <v>18</v>
      </c>
      <c r="N60" s="5" t="s">
        <v>442</v>
      </c>
      <c r="O60" s="5">
        <v>8</v>
      </c>
      <c r="P60" s="5">
        <v>6081</v>
      </c>
      <c r="Q60" s="5">
        <v>15</v>
      </c>
      <c r="R60" s="5">
        <v>20</v>
      </c>
      <c r="S60" s="5">
        <v>27</v>
      </c>
      <c r="T60" s="5">
        <v>34</v>
      </c>
      <c r="U60" s="5">
        <v>57</v>
      </c>
      <c r="V60" s="5" t="s">
        <v>546</v>
      </c>
      <c r="W60" s="5" t="s">
        <v>48</v>
      </c>
      <c r="X60" s="5" t="s">
        <v>852</v>
      </c>
      <c r="Y60" s="5">
        <v>1.7310000000000001</v>
      </c>
      <c r="Z60" s="5">
        <v>6081</v>
      </c>
      <c r="AA60" s="5">
        <v>1502</v>
      </c>
    </row>
    <row r="61" spans="1:27" ht="84">
      <c r="A61" s="5" t="s">
        <v>1409</v>
      </c>
      <c r="B61" s="5">
        <v>0</v>
      </c>
      <c r="C61" s="5">
        <v>6086</v>
      </c>
      <c r="D61" s="5">
        <v>0</v>
      </c>
      <c r="E61" s="5">
        <v>0</v>
      </c>
      <c r="F61" s="5">
        <v>0</v>
      </c>
      <c r="G61" s="5">
        <v>0</v>
      </c>
      <c r="H61" s="5" t="s">
        <v>1410</v>
      </c>
      <c r="I61" s="5">
        <v>3514</v>
      </c>
      <c r="J61" s="5" t="s">
        <v>38</v>
      </c>
      <c r="K61" s="5">
        <v>0</v>
      </c>
      <c r="L61" s="5">
        <v>871</v>
      </c>
      <c r="M61" s="5">
        <v>18</v>
      </c>
      <c r="N61" s="5" t="s">
        <v>442</v>
      </c>
      <c r="O61" s="5">
        <v>8</v>
      </c>
      <c r="P61" s="5">
        <v>6086</v>
      </c>
      <c r="Q61" s="5">
        <v>14</v>
      </c>
      <c r="R61" s="5">
        <v>19</v>
      </c>
      <c r="S61" s="5">
        <v>27</v>
      </c>
      <c r="T61" s="5">
        <v>33</v>
      </c>
      <c r="U61" s="5">
        <v>63</v>
      </c>
      <c r="V61" s="5" t="s">
        <v>550</v>
      </c>
      <c r="W61" s="5" t="s">
        <v>48</v>
      </c>
      <c r="X61" s="5" t="s">
        <v>852</v>
      </c>
      <c r="Y61" s="5">
        <v>1.732</v>
      </c>
      <c r="Z61" s="5">
        <v>6086</v>
      </c>
      <c r="AA61" s="5">
        <v>1502</v>
      </c>
    </row>
    <row r="62" spans="1:27" ht="84">
      <c r="A62" s="5" t="s">
        <v>1409</v>
      </c>
      <c r="B62" s="5">
        <v>0</v>
      </c>
      <c r="C62" s="5">
        <v>2366</v>
      </c>
      <c r="D62" s="5">
        <v>0</v>
      </c>
      <c r="E62" s="5">
        <v>0</v>
      </c>
      <c r="F62" s="5">
        <v>0</v>
      </c>
      <c r="G62" s="5">
        <v>0</v>
      </c>
      <c r="H62" s="5" t="s">
        <v>1410</v>
      </c>
      <c r="I62" s="5">
        <v>3514</v>
      </c>
      <c r="J62" s="5" t="s">
        <v>38</v>
      </c>
      <c r="K62" s="5">
        <v>0</v>
      </c>
      <c r="L62" s="5">
        <v>416</v>
      </c>
      <c r="M62" s="5">
        <v>56</v>
      </c>
      <c r="N62" s="5" t="s">
        <v>442</v>
      </c>
      <c r="O62" s="5">
        <v>16</v>
      </c>
      <c r="P62" s="5">
        <v>2366</v>
      </c>
      <c r="Q62" s="5">
        <v>30</v>
      </c>
      <c r="R62" s="5">
        <v>56</v>
      </c>
      <c r="S62" s="5">
        <v>139</v>
      </c>
      <c r="T62" s="5">
        <v>190</v>
      </c>
      <c r="U62" s="5">
        <v>287</v>
      </c>
      <c r="V62" s="5" t="s">
        <v>557</v>
      </c>
      <c r="W62" s="5" t="s">
        <v>48</v>
      </c>
      <c r="X62" s="5" t="s">
        <v>852</v>
      </c>
      <c r="Y62" s="5">
        <v>0.67300000000000004</v>
      </c>
      <c r="Z62" s="5">
        <v>2366</v>
      </c>
      <c r="AA62" s="5">
        <v>1502</v>
      </c>
    </row>
    <row r="63" spans="1:27" ht="84">
      <c r="A63" s="5" t="s">
        <v>1409</v>
      </c>
      <c r="B63" s="5">
        <v>0</v>
      </c>
      <c r="C63" s="5">
        <v>3864</v>
      </c>
      <c r="D63" s="5">
        <v>0</v>
      </c>
      <c r="E63" s="5">
        <v>0</v>
      </c>
      <c r="F63" s="5">
        <v>1</v>
      </c>
      <c r="G63" s="5">
        <v>0</v>
      </c>
      <c r="H63" s="5" t="s">
        <v>1410</v>
      </c>
      <c r="I63" s="5">
        <v>3514</v>
      </c>
      <c r="J63" s="5" t="s">
        <v>38</v>
      </c>
      <c r="K63" s="5">
        <v>1</v>
      </c>
      <c r="L63" s="5">
        <v>1211</v>
      </c>
      <c r="M63" s="5">
        <v>155</v>
      </c>
      <c r="N63" s="5" t="s">
        <v>442</v>
      </c>
      <c r="O63" s="5">
        <v>88</v>
      </c>
      <c r="P63" s="5">
        <v>3864</v>
      </c>
      <c r="Q63" s="5">
        <v>127</v>
      </c>
      <c r="R63" s="5">
        <v>164</v>
      </c>
      <c r="S63" s="5">
        <v>258</v>
      </c>
      <c r="T63" s="5">
        <v>317</v>
      </c>
      <c r="U63" s="5">
        <v>436</v>
      </c>
      <c r="V63" s="5" t="s">
        <v>564</v>
      </c>
      <c r="W63" s="5" t="s">
        <v>48</v>
      </c>
      <c r="X63" s="5" t="s">
        <v>852</v>
      </c>
      <c r="Y63" s="5">
        <v>1.1000000000000001</v>
      </c>
      <c r="Z63" s="5">
        <v>3865</v>
      </c>
      <c r="AA63" s="5">
        <v>1502</v>
      </c>
    </row>
    <row r="64" spans="1:27" ht="84">
      <c r="A64" s="5" t="s">
        <v>1409</v>
      </c>
      <c r="B64" s="5">
        <v>0</v>
      </c>
      <c r="C64" s="5">
        <v>131097</v>
      </c>
      <c r="D64" s="5">
        <v>0</v>
      </c>
      <c r="E64" s="5">
        <v>0</v>
      </c>
      <c r="F64" s="5">
        <v>0</v>
      </c>
      <c r="G64" s="5">
        <v>0</v>
      </c>
      <c r="H64" s="5" t="s">
        <v>1410</v>
      </c>
      <c r="I64" s="5">
        <v>3514</v>
      </c>
      <c r="J64" s="5" t="s">
        <v>38</v>
      </c>
      <c r="K64" s="5">
        <v>0</v>
      </c>
      <c r="L64" s="5">
        <v>16935</v>
      </c>
      <c r="M64" s="5">
        <v>29</v>
      </c>
      <c r="N64" s="5" t="s">
        <v>442</v>
      </c>
      <c r="O64" s="5">
        <v>15</v>
      </c>
      <c r="P64" s="5">
        <v>131097</v>
      </c>
      <c r="Q64" s="5">
        <v>27</v>
      </c>
      <c r="R64" s="5">
        <v>32</v>
      </c>
      <c r="S64" s="5">
        <v>39</v>
      </c>
      <c r="T64" s="5">
        <v>44</v>
      </c>
      <c r="U64" s="5">
        <v>59</v>
      </c>
      <c r="V64" s="5" t="s">
        <v>573</v>
      </c>
      <c r="W64" s="5" t="s">
        <v>48</v>
      </c>
      <c r="X64" s="5" t="s">
        <v>852</v>
      </c>
      <c r="Y64" s="5">
        <v>37.307000000000002</v>
      </c>
      <c r="Z64" s="5">
        <v>131097</v>
      </c>
      <c r="AA64" s="5">
        <v>1502</v>
      </c>
    </row>
    <row r="65" spans="1:27" ht="84">
      <c r="A65" s="5" t="s">
        <v>1409</v>
      </c>
      <c r="B65" s="5">
        <v>0</v>
      </c>
      <c r="C65" s="5">
        <v>8650</v>
      </c>
      <c r="D65" s="5">
        <v>0</v>
      </c>
      <c r="E65" s="5">
        <v>0</v>
      </c>
      <c r="F65" s="5">
        <v>0</v>
      </c>
      <c r="G65" s="5">
        <v>0</v>
      </c>
      <c r="H65" s="5" t="s">
        <v>1410</v>
      </c>
      <c r="I65" s="5">
        <v>3514</v>
      </c>
      <c r="J65" s="5" t="s">
        <v>38</v>
      </c>
      <c r="K65" s="5">
        <v>0</v>
      </c>
      <c r="L65" s="5">
        <v>553</v>
      </c>
      <c r="M65" s="5">
        <v>25</v>
      </c>
      <c r="N65" s="5" t="s">
        <v>442</v>
      </c>
      <c r="O65" s="5">
        <v>14</v>
      </c>
      <c r="P65" s="5">
        <v>8650</v>
      </c>
      <c r="Q65" s="5">
        <v>23</v>
      </c>
      <c r="R65" s="5">
        <v>27</v>
      </c>
      <c r="S65" s="5">
        <v>34</v>
      </c>
      <c r="T65" s="5">
        <v>39</v>
      </c>
      <c r="U65" s="5">
        <v>54</v>
      </c>
      <c r="V65" s="5" t="s">
        <v>581</v>
      </c>
      <c r="W65" s="5" t="s">
        <v>48</v>
      </c>
      <c r="X65" s="5" t="s">
        <v>852</v>
      </c>
      <c r="Y65" s="5">
        <v>2.4620000000000002</v>
      </c>
      <c r="Z65" s="5">
        <v>8650</v>
      </c>
      <c r="AA65" s="5">
        <v>1502</v>
      </c>
    </row>
    <row r="66" spans="1:27" ht="84">
      <c r="A66" s="5" t="s">
        <v>1409</v>
      </c>
      <c r="B66" s="5">
        <v>0</v>
      </c>
      <c r="C66" s="5">
        <v>3673</v>
      </c>
      <c r="D66" s="5">
        <v>0</v>
      </c>
      <c r="E66" s="5">
        <v>0</v>
      </c>
      <c r="F66" s="5">
        <v>0</v>
      </c>
      <c r="G66" s="5">
        <v>0</v>
      </c>
      <c r="H66" s="5" t="s">
        <v>1410</v>
      </c>
      <c r="I66" s="5">
        <v>3514</v>
      </c>
      <c r="J66" s="5" t="s">
        <v>38</v>
      </c>
      <c r="K66" s="5">
        <v>0</v>
      </c>
      <c r="L66" s="5">
        <v>514</v>
      </c>
      <c r="M66" s="5">
        <v>16</v>
      </c>
      <c r="N66" s="5" t="s">
        <v>442</v>
      </c>
      <c r="O66" s="5">
        <v>7</v>
      </c>
      <c r="P66" s="5">
        <v>3673</v>
      </c>
      <c r="Q66" s="5">
        <v>14</v>
      </c>
      <c r="R66" s="5">
        <v>18</v>
      </c>
      <c r="S66" s="5">
        <v>25</v>
      </c>
      <c r="T66" s="5">
        <v>30</v>
      </c>
      <c r="U66" s="5">
        <v>42</v>
      </c>
      <c r="V66" s="5" t="s">
        <v>586</v>
      </c>
      <c r="W66" s="5" t="s">
        <v>48</v>
      </c>
      <c r="X66" s="5" t="s">
        <v>852</v>
      </c>
      <c r="Y66" s="5">
        <v>1.0449999999999999</v>
      </c>
      <c r="Z66" s="5">
        <v>3673</v>
      </c>
      <c r="AA66" s="5">
        <v>1502</v>
      </c>
    </row>
    <row r="67" spans="1:27" ht="84">
      <c r="A67" s="5" t="s">
        <v>1409</v>
      </c>
      <c r="B67" s="5">
        <v>0</v>
      </c>
      <c r="C67" s="5">
        <v>37814</v>
      </c>
      <c r="D67" s="5">
        <v>0</v>
      </c>
      <c r="E67" s="5">
        <v>0</v>
      </c>
      <c r="F67" s="5">
        <v>0</v>
      </c>
      <c r="G67" s="5">
        <v>0</v>
      </c>
      <c r="H67" s="5" t="s">
        <v>1410</v>
      </c>
      <c r="I67" s="5">
        <v>3514</v>
      </c>
      <c r="J67" s="5" t="s">
        <v>38</v>
      </c>
      <c r="K67" s="5">
        <v>0</v>
      </c>
      <c r="L67" s="5">
        <v>15655</v>
      </c>
      <c r="M67" s="5">
        <v>25</v>
      </c>
      <c r="N67" s="5" t="s">
        <v>442</v>
      </c>
      <c r="O67" s="5">
        <v>6</v>
      </c>
      <c r="P67" s="5">
        <v>37814</v>
      </c>
      <c r="Q67" s="5">
        <v>18</v>
      </c>
      <c r="R67" s="5">
        <v>27</v>
      </c>
      <c r="S67" s="5">
        <v>53</v>
      </c>
      <c r="T67" s="5">
        <v>70</v>
      </c>
      <c r="U67" s="5">
        <v>102</v>
      </c>
      <c r="V67" s="5" t="s">
        <v>595</v>
      </c>
      <c r="W67" s="5" t="s">
        <v>48</v>
      </c>
      <c r="X67" s="5" t="s">
        <v>852</v>
      </c>
      <c r="Y67" s="5">
        <v>10.760999999999999</v>
      </c>
      <c r="Z67" s="5">
        <v>37814</v>
      </c>
      <c r="AA67" s="5">
        <v>1502</v>
      </c>
    </row>
    <row r="68" spans="1:27" ht="84">
      <c r="A68" s="5" t="s">
        <v>1409</v>
      </c>
      <c r="B68" s="5">
        <v>0</v>
      </c>
      <c r="C68" s="5">
        <v>3679</v>
      </c>
      <c r="D68" s="5">
        <v>0</v>
      </c>
      <c r="E68" s="5">
        <v>0</v>
      </c>
      <c r="F68" s="5">
        <v>0</v>
      </c>
      <c r="G68" s="5">
        <v>0</v>
      </c>
      <c r="H68" s="5" t="s">
        <v>1410</v>
      </c>
      <c r="I68" s="5">
        <v>3514</v>
      </c>
      <c r="J68" s="5" t="s">
        <v>38</v>
      </c>
      <c r="K68" s="5">
        <v>0</v>
      </c>
      <c r="L68" s="5">
        <v>891</v>
      </c>
      <c r="M68" s="5">
        <v>22</v>
      </c>
      <c r="N68" s="5" t="s">
        <v>442</v>
      </c>
      <c r="O68" s="5">
        <v>10</v>
      </c>
      <c r="P68" s="5">
        <v>3679</v>
      </c>
      <c r="Q68" s="5">
        <v>17</v>
      </c>
      <c r="R68" s="5">
        <v>23</v>
      </c>
      <c r="S68" s="5">
        <v>31</v>
      </c>
      <c r="T68" s="5">
        <v>39</v>
      </c>
      <c r="U68" s="5">
        <v>74</v>
      </c>
      <c r="V68" s="5" t="s">
        <v>603</v>
      </c>
      <c r="W68" s="5" t="s">
        <v>48</v>
      </c>
      <c r="X68" s="5" t="s">
        <v>852</v>
      </c>
      <c r="Y68" s="5">
        <v>1.0469999999999999</v>
      </c>
      <c r="Z68" s="5">
        <v>3679</v>
      </c>
      <c r="AA68" s="5">
        <v>1502</v>
      </c>
    </row>
    <row r="69" spans="1:27" ht="84">
      <c r="A69" s="5" t="s">
        <v>1409</v>
      </c>
      <c r="B69" s="5">
        <v>0</v>
      </c>
      <c r="C69" s="5">
        <v>3673</v>
      </c>
      <c r="D69" s="5">
        <v>0</v>
      </c>
      <c r="E69" s="5">
        <v>0</v>
      </c>
      <c r="F69" s="5">
        <v>0</v>
      </c>
      <c r="G69" s="5">
        <v>0</v>
      </c>
      <c r="H69" s="5" t="s">
        <v>1410</v>
      </c>
      <c r="I69" s="5">
        <v>3514</v>
      </c>
      <c r="J69" s="5" t="s">
        <v>38</v>
      </c>
      <c r="K69" s="5">
        <v>0</v>
      </c>
      <c r="L69" s="5">
        <v>869</v>
      </c>
      <c r="M69" s="5">
        <v>20</v>
      </c>
      <c r="N69" s="5" t="s">
        <v>442</v>
      </c>
      <c r="O69" s="5">
        <v>9</v>
      </c>
      <c r="P69" s="5">
        <v>3673</v>
      </c>
      <c r="Q69" s="5">
        <v>16</v>
      </c>
      <c r="R69" s="5">
        <v>21</v>
      </c>
      <c r="S69" s="5">
        <v>28</v>
      </c>
      <c r="T69" s="5">
        <v>36</v>
      </c>
      <c r="U69" s="5">
        <v>72</v>
      </c>
      <c r="V69" s="5" t="s">
        <v>609</v>
      </c>
      <c r="W69" s="5" t="s">
        <v>48</v>
      </c>
      <c r="X69" s="5" t="s">
        <v>852</v>
      </c>
      <c r="Y69" s="5">
        <v>1.0449999999999999</v>
      </c>
      <c r="Z69" s="5">
        <v>3673</v>
      </c>
      <c r="AA69" s="5">
        <v>1502</v>
      </c>
    </row>
    <row r="70" spans="1:27" ht="100.5">
      <c r="A70" s="5" t="s">
        <v>1409</v>
      </c>
      <c r="B70" s="5">
        <v>0</v>
      </c>
      <c r="C70" s="5">
        <v>3859</v>
      </c>
      <c r="D70" s="5">
        <v>0</v>
      </c>
      <c r="E70" s="5">
        <v>0</v>
      </c>
      <c r="F70" s="5">
        <v>0</v>
      </c>
      <c r="G70" s="5">
        <v>0</v>
      </c>
      <c r="H70" s="5" t="s">
        <v>1410</v>
      </c>
      <c r="I70" s="5">
        <v>3514</v>
      </c>
      <c r="J70" s="5" t="s">
        <v>38</v>
      </c>
      <c r="K70" s="5">
        <v>0</v>
      </c>
      <c r="L70" s="5">
        <v>1293</v>
      </c>
      <c r="M70" s="5">
        <v>94</v>
      </c>
      <c r="N70" s="5" t="s">
        <v>442</v>
      </c>
      <c r="O70" s="5">
        <v>53</v>
      </c>
      <c r="P70" s="5">
        <v>3859</v>
      </c>
      <c r="Q70" s="5">
        <v>90</v>
      </c>
      <c r="R70" s="5">
        <v>103</v>
      </c>
      <c r="S70" s="5">
        <v>117</v>
      </c>
      <c r="T70" s="5">
        <v>127</v>
      </c>
      <c r="U70" s="5">
        <v>173</v>
      </c>
      <c r="V70" s="5" t="s">
        <v>616</v>
      </c>
      <c r="W70" s="5" t="s">
        <v>48</v>
      </c>
      <c r="X70" s="5" t="s">
        <v>852</v>
      </c>
      <c r="Y70" s="5">
        <v>1.0980000000000001</v>
      </c>
      <c r="Z70" s="5">
        <v>3859</v>
      </c>
      <c r="AA70" s="5">
        <v>1502</v>
      </c>
    </row>
    <row r="71" spans="1:27" ht="84">
      <c r="A71" s="5" t="s">
        <v>1409</v>
      </c>
      <c r="B71" s="5">
        <v>0</v>
      </c>
      <c r="C71" s="5">
        <v>33408</v>
      </c>
      <c r="D71" s="5">
        <v>0</v>
      </c>
      <c r="E71" s="5">
        <v>0</v>
      </c>
      <c r="F71" s="5">
        <v>0</v>
      </c>
      <c r="G71" s="5">
        <v>0</v>
      </c>
      <c r="H71" s="5" t="s">
        <v>1410</v>
      </c>
      <c r="I71" s="5">
        <v>3514</v>
      </c>
      <c r="J71" s="5" t="s">
        <v>38</v>
      </c>
      <c r="K71" s="5">
        <v>0</v>
      </c>
      <c r="L71" s="5">
        <v>566</v>
      </c>
      <c r="M71" s="5">
        <v>24</v>
      </c>
      <c r="N71" s="5" t="s">
        <v>442</v>
      </c>
      <c r="O71" s="5">
        <v>14</v>
      </c>
      <c r="P71" s="5">
        <v>33408</v>
      </c>
      <c r="Q71" s="5">
        <v>23</v>
      </c>
      <c r="R71" s="5">
        <v>27</v>
      </c>
      <c r="S71" s="5">
        <v>33</v>
      </c>
      <c r="T71" s="5">
        <v>39</v>
      </c>
      <c r="U71" s="5">
        <v>53</v>
      </c>
      <c r="V71" s="5" t="s">
        <v>622</v>
      </c>
      <c r="W71" s="5" t="s">
        <v>48</v>
      </c>
      <c r="X71" s="5" t="s">
        <v>852</v>
      </c>
      <c r="Y71" s="5">
        <v>9.5069999999999997</v>
      </c>
      <c r="Z71" s="5">
        <v>33408</v>
      </c>
      <c r="AA71" s="5">
        <v>1502</v>
      </c>
    </row>
    <row r="72" spans="1:27" ht="84">
      <c r="A72" s="5" t="s">
        <v>1409</v>
      </c>
      <c r="B72" s="5">
        <v>0</v>
      </c>
      <c r="C72" s="5">
        <v>31776</v>
      </c>
      <c r="D72" s="5">
        <v>0</v>
      </c>
      <c r="E72" s="5">
        <v>0</v>
      </c>
      <c r="F72" s="5">
        <v>0</v>
      </c>
      <c r="G72" s="5">
        <v>0</v>
      </c>
      <c r="H72" s="5" t="s">
        <v>1410</v>
      </c>
      <c r="I72" s="5">
        <v>3514</v>
      </c>
      <c r="J72" s="5" t="s">
        <v>38</v>
      </c>
      <c r="K72" s="5">
        <v>0</v>
      </c>
      <c r="L72" s="5">
        <v>832</v>
      </c>
      <c r="M72" s="5">
        <v>25</v>
      </c>
      <c r="N72" s="5" t="s">
        <v>442</v>
      </c>
      <c r="O72" s="5">
        <v>14</v>
      </c>
      <c r="P72" s="5">
        <v>31776</v>
      </c>
      <c r="Q72" s="5">
        <v>23</v>
      </c>
      <c r="R72" s="5">
        <v>28</v>
      </c>
      <c r="S72" s="5">
        <v>34</v>
      </c>
      <c r="T72" s="5">
        <v>40</v>
      </c>
      <c r="U72" s="5">
        <v>54</v>
      </c>
      <c r="V72" s="5" t="s">
        <v>629</v>
      </c>
      <c r="W72" s="5" t="s">
        <v>48</v>
      </c>
      <c r="X72" s="5" t="s">
        <v>852</v>
      </c>
      <c r="Y72" s="5">
        <v>9.0429999999999993</v>
      </c>
      <c r="Z72" s="5">
        <v>31776</v>
      </c>
      <c r="AA72" s="5">
        <v>1502</v>
      </c>
    </row>
    <row r="73" spans="1:27" ht="84">
      <c r="A73" s="5" t="s">
        <v>1409</v>
      </c>
      <c r="B73" s="5">
        <v>0</v>
      </c>
      <c r="C73" s="5">
        <v>3862</v>
      </c>
      <c r="D73" s="5">
        <v>0</v>
      </c>
      <c r="E73" s="5">
        <v>0</v>
      </c>
      <c r="F73" s="5">
        <v>0</v>
      </c>
      <c r="G73" s="5">
        <v>0</v>
      </c>
      <c r="H73" s="5" t="s">
        <v>1410</v>
      </c>
      <c r="I73" s="5">
        <v>3514</v>
      </c>
      <c r="J73" s="5" t="s">
        <v>38</v>
      </c>
      <c r="K73" s="5">
        <v>0</v>
      </c>
      <c r="L73" s="5">
        <v>440</v>
      </c>
      <c r="M73" s="5">
        <v>32</v>
      </c>
      <c r="N73" s="5" t="s">
        <v>442</v>
      </c>
      <c r="O73" s="5">
        <v>15</v>
      </c>
      <c r="P73" s="5">
        <v>3862</v>
      </c>
      <c r="Q73" s="5">
        <v>30</v>
      </c>
      <c r="R73" s="5">
        <v>39</v>
      </c>
      <c r="S73" s="5">
        <v>48</v>
      </c>
      <c r="T73" s="5">
        <v>53</v>
      </c>
      <c r="U73" s="5">
        <v>75</v>
      </c>
      <c r="V73" s="5" t="s">
        <v>635</v>
      </c>
      <c r="W73" s="5" t="s">
        <v>48</v>
      </c>
      <c r="X73" s="5" t="s">
        <v>852</v>
      </c>
      <c r="Y73" s="5">
        <v>1.099</v>
      </c>
      <c r="Z73" s="5">
        <v>3862</v>
      </c>
      <c r="AA73" s="5">
        <v>1502</v>
      </c>
    </row>
    <row r="74" spans="1:27" ht="84">
      <c r="A74" s="5" t="s">
        <v>1409</v>
      </c>
      <c r="B74" s="5">
        <v>0</v>
      </c>
      <c r="C74" s="5">
        <v>3863</v>
      </c>
      <c r="D74" s="5">
        <v>0</v>
      </c>
      <c r="E74" s="5">
        <v>0</v>
      </c>
      <c r="F74" s="5">
        <v>0</v>
      </c>
      <c r="G74" s="5">
        <v>0</v>
      </c>
      <c r="H74" s="5" t="s">
        <v>1410</v>
      </c>
      <c r="I74" s="5">
        <v>3514</v>
      </c>
      <c r="J74" s="5" t="s">
        <v>38</v>
      </c>
      <c r="K74" s="5">
        <v>0</v>
      </c>
      <c r="L74" s="5">
        <v>772</v>
      </c>
      <c r="M74" s="5">
        <v>8</v>
      </c>
      <c r="N74" s="5" t="s">
        <v>442</v>
      </c>
      <c r="O74" s="5">
        <v>2</v>
      </c>
      <c r="P74" s="5">
        <v>3863</v>
      </c>
      <c r="Q74" s="5">
        <v>5</v>
      </c>
      <c r="R74" s="5">
        <v>7</v>
      </c>
      <c r="S74" s="5">
        <v>13</v>
      </c>
      <c r="T74" s="5">
        <v>18</v>
      </c>
      <c r="U74" s="5">
        <v>44</v>
      </c>
      <c r="V74" s="5" t="s">
        <v>641</v>
      </c>
      <c r="W74" s="5" t="s">
        <v>48</v>
      </c>
      <c r="X74" s="5" t="s">
        <v>852</v>
      </c>
      <c r="Y74" s="5">
        <v>1.099</v>
      </c>
      <c r="Z74" s="5">
        <v>3863</v>
      </c>
      <c r="AA74" s="5">
        <v>1502</v>
      </c>
    </row>
    <row r="75" spans="1:27" ht="84">
      <c r="A75" s="5" t="s">
        <v>1409</v>
      </c>
      <c r="B75" s="5">
        <v>0</v>
      </c>
      <c r="C75" s="5">
        <v>3863</v>
      </c>
      <c r="D75" s="5">
        <v>0</v>
      </c>
      <c r="E75" s="5">
        <v>0</v>
      </c>
      <c r="F75" s="5">
        <v>0</v>
      </c>
      <c r="G75" s="5">
        <v>0</v>
      </c>
      <c r="H75" s="5" t="s">
        <v>1410</v>
      </c>
      <c r="I75" s="5">
        <v>3514</v>
      </c>
      <c r="J75" s="5" t="s">
        <v>38</v>
      </c>
      <c r="K75" s="5">
        <v>0</v>
      </c>
      <c r="L75" s="5">
        <v>833</v>
      </c>
      <c r="M75" s="5">
        <v>24</v>
      </c>
      <c r="N75" s="5" t="s">
        <v>442</v>
      </c>
      <c r="O75" s="5">
        <v>10</v>
      </c>
      <c r="P75" s="5">
        <v>3863</v>
      </c>
      <c r="Q75" s="5">
        <v>17</v>
      </c>
      <c r="R75" s="5">
        <v>25</v>
      </c>
      <c r="S75" s="5">
        <v>44</v>
      </c>
      <c r="T75" s="5">
        <v>59</v>
      </c>
      <c r="U75" s="5">
        <v>94</v>
      </c>
      <c r="V75" s="5" t="s">
        <v>647</v>
      </c>
      <c r="W75" s="5" t="s">
        <v>48</v>
      </c>
      <c r="X75" s="5" t="s">
        <v>852</v>
      </c>
      <c r="Y75" s="5">
        <v>1.099</v>
      </c>
      <c r="Z75" s="5">
        <v>3863</v>
      </c>
      <c r="AA75" s="5">
        <v>1502</v>
      </c>
    </row>
    <row r="76" spans="1:27" ht="100.5">
      <c r="A76" s="5" t="s">
        <v>1409</v>
      </c>
      <c r="B76" s="5">
        <v>0</v>
      </c>
      <c r="C76" s="5">
        <v>3862</v>
      </c>
      <c r="D76" s="5">
        <v>0</v>
      </c>
      <c r="E76" s="5">
        <v>0</v>
      </c>
      <c r="F76" s="5">
        <v>0</v>
      </c>
      <c r="G76" s="5">
        <v>0</v>
      </c>
      <c r="H76" s="5" t="s">
        <v>1410</v>
      </c>
      <c r="I76" s="5">
        <v>3514</v>
      </c>
      <c r="J76" s="5" t="s">
        <v>38</v>
      </c>
      <c r="K76" s="5">
        <v>0</v>
      </c>
      <c r="L76" s="5">
        <v>890</v>
      </c>
      <c r="M76" s="5">
        <v>45</v>
      </c>
      <c r="N76" s="5" t="s">
        <v>442</v>
      </c>
      <c r="O76" s="5">
        <v>20</v>
      </c>
      <c r="P76" s="5">
        <v>3862</v>
      </c>
      <c r="Q76" s="5">
        <v>40</v>
      </c>
      <c r="R76" s="5">
        <v>55</v>
      </c>
      <c r="S76" s="5">
        <v>68</v>
      </c>
      <c r="T76" s="5">
        <v>76</v>
      </c>
      <c r="U76" s="5">
        <v>109</v>
      </c>
      <c r="V76" s="5" t="s">
        <v>655</v>
      </c>
      <c r="W76" s="5" t="s">
        <v>48</v>
      </c>
      <c r="X76" s="5" t="s">
        <v>852</v>
      </c>
      <c r="Y76" s="5">
        <v>1.099</v>
      </c>
      <c r="Z76" s="5">
        <v>3862</v>
      </c>
      <c r="AA76" s="5">
        <v>1502</v>
      </c>
    </row>
    <row r="77" spans="1:27" ht="84">
      <c r="A77" s="5" t="s">
        <v>1409</v>
      </c>
      <c r="B77" s="5">
        <v>0</v>
      </c>
      <c r="C77" s="5">
        <v>128346</v>
      </c>
      <c r="D77" s="5">
        <v>0</v>
      </c>
      <c r="E77" s="5">
        <v>0</v>
      </c>
      <c r="F77" s="5">
        <v>0</v>
      </c>
      <c r="G77" s="5">
        <v>0</v>
      </c>
      <c r="H77" s="5" t="s">
        <v>1410</v>
      </c>
      <c r="I77" s="5">
        <v>3514</v>
      </c>
      <c r="J77" s="5" t="s">
        <v>38</v>
      </c>
      <c r="K77" s="5">
        <v>0</v>
      </c>
      <c r="L77" s="5">
        <v>966</v>
      </c>
      <c r="M77" s="5">
        <v>15</v>
      </c>
      <c r="N77" s="5" t="s">
        <v>442</v>
      </c>
      <c r="O77" s="5">
        <v>2</v>
      </c>
      <c r="P77" s="5">
        <v>128346</v>
      </c>
      <c r="Q77" s="5">
        <v>12</v>
      </c>
      <c r="R77" s="5">
        <v>17</v>
      </c>
      <c r="S77" s="5">
        <v>23</v>
      </c>
      <c r="T77" s="5">
        <v>29</v>
      </c>
      <c r="U77" s="5">
        <v>50</v>
      </c>
      <c r="V77" s="5" t="s">
        <v>659</v>
      </c>
      <c r="W77" s="5" t="s">
        <v>48</v>
      </c>
      <c r="X77" s="5" t="s">
        <v>852</v>
      </c>
      <c r="Y77" s="5">
        <v>36.524000000000001</v>
      </c>
      <c r="Z77" s="5">
        <v>128346</v>
      </c>
      <c r="AA77" s="5">
        <v>1502</v>
      </c>
    </row>
    <row r="78" spans="1:27" ht="168">
      <c r="A78" s="5" t="s">
        <v>1409</v>
      </c>
      <c r="B78" s="5">
        <v>0</v>
      </c>
      <c r="C78" s="5">
        <v>3563</v>
      </c>
      <c r="D78" s="5">
        <v>0</v>
      </c>
      <c r="E78" s="5">
        <v>0</v>
      </c>
      <c r="F78" s="5">
        <v>0</v>
      </c>
      <c r="G78" s="5">
        <v>0</v>
      </c>
      <c r="H78" s="5" t="s">
        <v>1410</v>
      </c>
      <c r="I78" s="5">
        <v>3514</v>
      </c>
      <c r="J78" s="5" t="s">
        <v>38</v>
      </c>
      <c r="K78" s="5">
        <v>0</v>
      </c>
      <c r="L78" s="5">
        <v>694</v>
      </c>
      <c r="M78" s="5">
        <v>39</v>
      </c>
      <c r="N78" s="5" t="s">
        <v>442</v>
      </c>
      <c r="O78" s="5">
        <v>24</v>
      </c>
      <c r="P78" s="5">
        <v>3563</v>
      </c>
      <c r="Q78" s="5">
        <v>36</v>
      </c>
      <c r="R78" s="5">
        <v>42</v>
      </c>
      <c r="S78" s="5">
        <v>50</v>
      </c>
      <c r="T78" s="5">
        <v>57</v>
      </c>
      <c r="U78" s="5">
        <v>81</v>
      </c>
      <c r="V78" s="5" t="s">
        <v>62</v>
      </c>
      <c r="W78" s="5" t="s">
        <v>48</v>
      </c>
      <c r="X78" s="5" t="s">
        <v>852</v>
      </c>
      <c r="Y78" s="5">
        <v>1.014</v>
      </c>
      <c r="Z78" s="5">
        <v>3563</v>
      </c>
      <c r="AA78" s="5">
        <v>1502</v>
      </c>
    </row>
    <row r="79" spans="1:27" ht="150.75">
      <c r="A79" s="5" t="s">
        <v>1409</v>
      </c>
      <c r="B79" s="5">
        <v>0</v>
      </c>
      <c r="C79" s="5">
        <v>3557</v>
      </c>
      <c r="D79" s="5">
        <v>0</v>
      </c>
      <c r="E79" s="5">
        <v>0</v>
      </c>
      <c r="F79" s="5">
        <v>0</v>
      </c>
      <c r="G79" s="5">
        <v>0</v>
      </c>
      <c r="H79" s="5" t="s">
        <v>1410</v>
      </c>
      <c r="I79" s="5">
        <v>3514</v>
      </c>
      <c r="J79" s="5" t="s">
        <v>38</v>
      </c>
      <c r="K79" s="5">
        <v>0</v>
      </c>
      <c r="L79" s="5">
        <v>408</v>
      </c>
      <c r="M79" s="5">
        <v>39</v>
      </c>
      <c r="N79" s="5" t="s">
        <v>442</v>
      </c>
      <c r="O79" s="5">
        <v>24</v>
      </c>
      <c r="P79" s="5">
        <v>3557</v>
      </c>
      <c r="Q79" s="5">
        <v>37</v>
      </c>
      <c r="R79" s="5">
        <v>42</v>
      </c>
      <c r="S79" s="5">
        <v>51</v>
      </c>
      <c r="T79" s="5">
        <v>56</v>
      </c>
      <c r="U79" s="5">
        <v>76</v>
      </c>
      <c r="V79" s="5" t="s">
        <v>674</v>
      </c>
      <c r="W79" s="5" t="s">
        <v>48</v>
      </c>
      <c r="X79" s="5" t="s">
        <v>852</v>
      </c>
      <c r="Y79" s="5">
        <v>1.012</v>
      </c>
      <c r="Z79" s="5">
        <v>3557</v>
      </c>
      <c r="AA79" s="5">
        <v>1502</v>
      </c>
    </row>
    <row r="80" spans="1:27" ht="150.75">
      <c r="A80" s="5" t="s">
        <v>1409</v>
      </c>
      <c r="B80" s="5">
        <v>0</v>
      </c>
      <c r="C80" s="5">
        <v>3307</v>
      </c>
      <c r="D80" s="5">
        <v>0</v>
      </c>
      <c r="E80" s="5">
        <v>0</v>
      </c>
      <c r="F80" s="5">
        <v>0</v>
      </c>
      <c r="G80" s="5">
        <v>0</v>
      </c>
      <c r="H80" s="5" t="s">
        <v>1410</v>
      </c>
      <c r="I80" s="5">
        <v>3514</v>
      </c>
      <c r="J80" s="5" t="s">
        <v>38</v>
      </c>
      <c r="K80" s="5">
        <v>0</v>
      </c>
      <c r="L80" s="5">
        <v>502</v>
      </c>
      <c r="M80" s="5">
        <v>39</v>
      </c>
      <c r="N80" s="5" t="s">
        <v>442</v>
      </c>
      <c r="O80" s="5">
        <v>25</v>
      </c>
      <c r="P80" s="5">
        <v>3307</v>
      </c>
      <c r="Q80" s="5">
        <v>37</v>
      </c>
      <c r="R80" s="5">
        <v>43</v>
      </c>
      <c r="S80" s="5">
        <v>51</v>
      </c>
      <c r="T80" s="5">
        <v>58</v>
      </c>
      <c r="U80" s="5">
        <v>84</v>
      </c>
      <c r="V80" s="5" t="s">
        <v>680</v>
      </c>
      <c r="W80" s="5" t="s">
        <v>48</v>
      </c>
      <c r="X80" s="5" t="s">
        <v>852</v>
      </c>
      <c r="Y80" s="5">
        <v>0.94099999999999995</v>
      </c>
      <c r="Z80" s="5">
        <v>3307</v>
      </c>
      <c r="AA80" s="5">
        <v>1502</v>
      </c>
    </row>
    <row r="81" spans="1:27" ht="150.75">
      <c r="A81" s="5" t="s">
        <v>1409</v>
      </c>
      <c r="B81" s="5">
        <v>0</v>
      </c>
      <c r="C81" s="5">
        <v>3309</v>
      </c>
      <c r="D81" s="5">
        <v>0</v>
      </c>
      <c r="E81" s="5">
        <v>0</v>
      </c>
      <c r="F81" s="5">
        <v>0</v>
      </c>
      <c r="G81" s="5">
        <v>0</v>
      </c>
      <c r="H81" s="5" t="s">
        <v>1410</v>
      </c>
      <c r="I81" s="5">
        <v>3514</v>
      </c>
      <c r="J81" s="5" t="s">
        <v>38</v>
      </c>
      <c r="K81" s="5">
        <v>0</v>
      </c>
      <c r="L81" s="5">
        <v>393</v>
      </c>
      <c r="M81" s="5">
        <v>39</v>
      </c>
      <c r="N81" s="5" t="s">
        <v>442</v>
      </c>
      <c r="O81" s="5">
        <v>23</v>
      </c>
      <c r="P81" s="5">
        <v>3309</v>
      </c>
      <c r="Q81" s="5">
        <v>37</v>
      </c>
      <c r="R81" s="5">
        <v>43</v>
      </c>
      <c r="S81" s="5">
        <v>51</v>
      </c>
      <c r="T81" s="5">
        <v>58</v>
      </c>
      <c r="U81" s="5">
        <v>78</v>
      </c>
      <c r="V81" s="5" t="s">
        <v>687</v>
      </c>
      <c r="W81" s="5" t="s">
        <v>48</v>
      </c>
      <c r="X81" s="5" t="s">
        <v>852</v>
      </c>
      <c r="Y81" s="5">
        <v>0.94199999999999995</v>
      </c>
      <c r="Z81" s="5">
        <v>3309</v>
      </c>
      <c r="AA81" s="5">
        <v>1502</v>
      </c>
    </row>
    <row r="82" spans="1:27" ht="134.25">
      <c r="A82" s="5" t="s">
        <v>1409</v>
      </c>
      <c r="B82" s="5">
        <v>0</v>
      </c>
      <c r="C82" s="5">
        <v>3663</v>
      </c>
      <c r="D82" s="5">
        <v>0</v>
      </c>
      <c r="E82" s="5">
        <v>0</v>
      </c>
      <c r="F82" s="5">
        <v>0</v>
      </c>
      <c r="G82" s="5">
        <v>0</v>
      </c>
      <c r="H82" s="5" t="s">
        <v>1410</v>
      </c>
      <c r="I82" s="5">
        <v>3514</v>
      </c>
      <c r="J82" s="5" t="s">
        <v>38</v>
      </c>
      <c r="K82" s="5">
        <v>0</v>
      </c>
      <c r="L82" s="5">
        <v>364</v>
      </c>
      <c r="M82" s="5">
        <v>38</v>
      </c>
      <c r="N82" s="5" t="s">
        <v>442</v>
      </c>
      <c r="O82" s="5">
        <v>23</v>
      </c>
      <c r="P82" s="5">
        <v>3663</v>
      </c>
      <c r="Q82" s="5">
        <v>37</v>
      </c>
      <c r="R82" s="5">
        <v>42</v>
      </c>
      <c r="S82" s="5">
        <v>49</v>
      </c>
      <c r="T82" s="5">
        <v>55</v>
      </c>
      <c r="U82" s="5">
        <v>71</v>
      </c>
      <c r="V82" s="5" t="s">
        <v>693</v>
      </c>
      <c r="W82" s="5" t="s">
        <v>48</v>
      </c>
      <c r="X82" s="5" t="s">
        <v>852</v>
      </c>
      <c r="Y82" s="5">
        <v>1.042</v>
      </c>
      <c r="Z82" s="5">
        <v>3663</v>
      </c>
      <c r="AA82" s="5">
        <v>1502</v>
      </c>
    </row>
    <row r="83" spans="1:27" ht="134.25">
      <c r="A83" s="5" t="s">
        <v>1409</v>
      </c>
      <c r="B83" s="5">
        <v>0</v>
      </c>
      <c r="C83" s="5">
        <v>3658</v>
      </c>
      <c r="D83" s="5">
        <v>0</v>
      </c>
      <c r="E83" s="5">
        <v>0</v>
      </c>
      <c r="F83" s="5">
        <v>0</v>
      </c>
      <c r="G83" s="5">
        <v>0</v>
      </c>
      <c r="H83" s="5" t="s">
        <v>1410</v>
      </c>
      <c r="I83" s="5">
        <v>3514</v>
      </c>
      <c r="J83" s="5" t="s">
        <v>38</v>
      </c>
      <c r="K83" s="5">
        <v>0</v>
      </c>
      <c r="L83" s="5">
        <v>518</v>
      </c>
      <c r="M83" s="5">
        <v>39</v>
      </c>
      <c r="N83" s="5" t="s">
        <v>442</v>
      </c>
      <c r="O83" s="5">
        <v>24</v>
      </c>
      <c r="P83" s="5">
        <v>3658</v>
      </c>
      <c r="Q83" s="5">
        <v>36</v>
      </c>
      <c r="R83" s="5">
        <v>42</v>
      </c>
      <c r="S83" s="5">
        <v>50</v>
      </c>
      <c r="T83" s="5">
        <v>57</v>
      </c>
      <c r="U83" s="5">
        <v>88</v>
      </c>
      <c r="V83" s="5" t="s">
        <v>699</v>
      </c>
      <c r="W83" s="5" t="s">
        <v>48</v>
      </c>
      <c r="X83" s="5" t="s">
        <v>852</v>
      </c>
      <c r="Y83" s="5">
        <v>1.0409999999999999</v>
      </c>
      <c r="Z83" s="5">
        <v>3658</v>
      </c>
      <c r="AA83" s="5">
        <v>1502</v>
      </c>
    </row>
    <row r="84" spans="1:27" ht="117">
      <c r="A84" s="5" t="s">
        <v>1409</v>
      </c>
      <c r="B84" s="5">
        <v>0</v>
      </c>
      <c r="C84" s="5">
        <v>3659</v>
      </c>
      <c r="D84" s="5">
        <v>0</v>
      </c>
      <c r="E84" s="5">
        <v>0</v>
      </c>
      <c r="F84" s="5">
        <v>0</v>
      </c>
      <c r="G84" s="5">
        <v>0</v>
      </c>
      <c r="H84" s="5" t="s">
        <v>1410</v>
      </c>
      <c r="I84" s="5">
        <v>3514</v>
      </c>
      <c r="J84" s="5" t="s">
        <v>38</v>
      </c>
      <c r="K84" s="5">
        <v>0</v>
      </c>
      <c r="L84" s="5">
        <v>539</v>
      </c>
      <c r="M84" s="5">
        <v>39</v>
      </c>
      <c r="N84" s="5" t="s">
        <v>442</v>
      </c>
      <c r="O84" s="5">
        <v>23</v>
      </c>
      <c r="P84" s="5">
        <v>3659</v>
      </c>
      <c r="Q84" s="5">
        <v>37</v>
      </c>
      <c r="R84" s="5">
        <v>43</v>
      </c>
      <c r="S84" s="5">
        <v>52</v>
      </c>
      <c r="T84" s="5">
        <v>57</v>
      </c>
      <c r="U84" s="5">
        <v>78</v>
      </c>
      <c r="V84" s="5" t="s">
        <v>704</v>
      </c>
      <c r="W84" s="5" t="s">
        <v>48</v>
      </c>
      <c r="X84" s="5" t="s">
        <v>852</v>
      </c>
      <c r="Y84" s="5">
        <v>1.0409999999999999</v>
      </c>
      <c r="Z84" s="5">
        <v>3659</v>
      </c>
      <c r="AA84" s="5">
        <v>1502</v>
      </c>
    </row>
    <row r="85" spans="1:27" ht="150.75">
      <c r="A85" s="5" t="s">
        <v>1409</v>
      </c>
      <c r="B85" s="5">
        <v>0</v>
      </c>
      <c r="C85" s="5">
        <v>2367</v>
      </c>
      <c r="D85" s="5">
        <v>0</v>
      </c>
      <c r="E85" s="5">
        <v>0</v>
      </c>
      <c r="F85" s="5">
        <v>0</v>
      </c>
      <c r="G85" s="5">
        <v>0</v>
      </c>
      <c r="H85" s="5" t="s">
        <v>1410</v>
      </c>
      <c r="I85" s="5">
        <v>3514</v>
      </c>
      <c r="J85" s="5" t="s">
        <v>38</v>
      </c>
      <c r="K85" s="5">
        <v>0</v>
      </c>
      <c r="L85" s="5">
        <v>503</v>
      </c>
      <c r="M85" s="5">
        <v>40</v>
      </c>
      <c r="N85" s="5" t="s">
        <v>442</v>
      </c>
      <c r="O85" s="5">
        <v>24</v>
      </c>
      <c r="P85" s="5">
        <v>2367</v>
      </c>
      <c r="Q85" s="5">
        <v>38</v>
      </c>
      <c r="R85" s="5">
        <v>43</v>
      </c>
      <c r="S85" s="5">
        <v>51</v>
      </c>
      <c r="T85" s="5">
        <v>57</v>
      </c>
      <c r="U85" s="5">
        <v>73</v>
      </c>
      <c r="V85" s="5" t="s">
        <v>710</v>
      </c>
      <c r="W85" s="5" t="s">
        <v>48</v>
      </c>
      <c r="X85" s="5" t="s">
        <v>852</v>
      </c>
      <c r="Y85" s="5">
        <v>0.67400000000000004</v>
      </c>
      <c r="Z85" s="5">
        <v>2367</v>
      </c>
      <c r="AA85" s="5">
        <v>1502</v>
      </c>
    </row>
    <row r="86" spans="1:27" ht="100.5">
      <c r="A86" s="5" t="s">
        <v>1409</v>
      </c>
      <c r="B86" s="5">
        <v>0</v>
      </c>
      <c r="C86" s="5">
        <v>2419</v>
      </c>
      <c r="D86" s="5">
        <v>0</v>
      </c>
      <c r="E86" s="5">
        <v>0</v>
      </c>
      <c r="F86" s="5">
        <v>0</v>
      </c>
      <c r="G86" s="5">
        <v>0</v>
      </c>
      <c r="H86" s="5" t="s">
        <v>1410</v>
      </c>
      <c r="I86" s="5">
        <v>3514</v>
      </c>
      <c r="J86" s="5" t="s">
        <v>38</v>
      </c>
      <c r="K86" s="5">
        <v>0</v>
      </c>
      <c r="L86" s="5">
        <v>961</v>
      </c>
      <c r="M86" s="5">
        <v>40</v>
      </c>
      <c r="N86" s="5" t="s">
        <v>442</v>
      </c>
      <c r="O86" s="5">
        <v>24</v>
      </c>
      <c r="P86" s="5">
        <v>2419</v>
      </c>
      <c r="Q86" s="5">
        <v>37</v>
      </c>
      <c r="R86" s="5">
        <v>43</v>
      </c>
      <c r="S86" s="5">
        <v>51</v>
      </c>
      <c r="T86" s="5">
        <v>58</v>
      </c>
      <c r="U86" s="5">
        <v>76</v>
      </c>
      <c r="V86" s="5" t="s">
        <v>716</v>
      </c>
      <c r="W86" s="5" t="s">
        <v>48</v>
      </c>
      <c r="X86" s="5" t="s">
        <v>852</v>
      </c>
      <c r="Y86" s="5">
        <v>0.68799999999999994</v>
      </c>
      <c r="Z86" s="5">
        <v>2419</v>
      </c>
      <c r="AA86" s="5">
        <v>1502</v>
      </c>
    </row>
    <row r="87" spans="1:27" ht="150.75">
      <c r="A87" s="5" t="s">
        <v>1409</v>
      </c>
      <c r="B87" s="5">
        <v>0</v>
      </c>
      <c r="C87" s="5">
        <v>3217</v>
      </c>
      <c r="D87" s="5">
        <v>0</v>
      </c>
      <c r="E87" s="5">
        <v>0</v>
      </c>
      <c r="F87" s="5">
        <v>0</v>
      </c>
      <c r="G87" s="5">
        <v>0</v>
      </c>
      <c r="H87" s="5" t="s">
        <v>1410</v>
      </c>
      <c r="I87" s="5">
        <v>3514</v>
      </c>
      <c r="J87" s="5" t="s">
        <v>38</v>
      </c>
      <c r="K87" s="5">
        <v>0</v>
      </c>
      <c r="L87" s="5">
        <v>568</v>
      </c>
      <c r="M87" s="5">
        <v>39</v>
      </c>
      <c r="N87" s="5" t="s">
        <v>442</v>
      </c>
      <c r="O87" s="5">
        <v>23</v>
      </c>
      <c r="P87" s="5">
        <v>3217</v>
      </c>
      <c r="Q87" s="5">
        <v>37</v>
      </c>
      <c r="R87" s="5">
        <v>43</v>
      </c>
      <c r="S87" s="5">
        <v>50</v>
      </c>
      <c r="T87" s="5">
        <v>57</v>
      </c>
      <c r="U87" s="5">
        <v>77</v>
      </c>
      <c r="V87" s="5" t="s">
        <v>722</v>
      </c>
      <c r="W87" s="5" t="s">
        <v>48</v>
      </c>
      <c r="X87" s="5" t="s">
        <v>852</v>
      </c>
      <c r="Y87" s="5">
        <v>0.91500000000000004</v>
      </c>
      <c r="Z87" s="5">
        <v>3217</v>
      </c>
      <c r="AA87" s="5">
        <v>1502</v>
      </c>
    </row>
    <row r="88" spans="1:27" ht="117">
      <c r="A88" s="5" t="s">
        <v>1409</v>
      </c>
      <c r="B88" s="5">
        <v>0</v>
      </c>
      <c r="C88" s="5">
        <v>3225</v>
      </c>
      <c r="D88" s="5">
        <v>0</v>
      </c>
      <c r="E88" s="5">
        <v>0</v>
      </c>
      <c r="F88" s="5">
        <v>0</v>
      </c>
      <c r="G88" s="5">
        <v>0</v>
      </c>
      <c r="H88" s="5" t="s">
        <v>1410</v>
      </c>
      <c r="I88" s="5">
        <v>3514</v>
      </c>
      <c r="J88" s="5" t="s">
        <v>38</v>
      </c>
      <c r="K88" s="5">
        <v>0</v>
      </c>
      <c r="L88" s="5">
        <v>160</v>
      </c>
      <c r="M88" s="5">
        <v>38</v>
      </c>
      <c r="N88" s="5" t="s">
        <v>442</v>
      </c>
      <c r="O88" s="5">
        <v>23</v>
      </c>
      <c r="P88" s="5">
        <v>3225</v>
      </c>
      <c r="Q88" s="5">
        <v>36</v>
      </c>
      <c r="R88" s="5">
        <v>42</v>
      </c>
      <c r="S88" s="5">
        <v>50</v>
      </c>
      <c r="T88" s="5">
        <v>54</v>
      </c>
      <c r="U88" s="5">
        <v>72</v>
      </c>
      <c r="V88" s="5" t="s">
        <v>727</v>
      </c>
      <c r="W88" s="5" t="s">
        <v>48</v>
      </c>
      <c r="X88" s="5" t="s">
        <v>852</v>
      </c>
      <c r="Y88" s="5">
        <v>0.91800000000000004</v>
      </c>
      <c r="Z88" s="5">
        <v>3225</v>
      </c>
      <c r="AA88" s="5">
        <v>1502</v>
      </c>
    </row>
    <row r="89" spans="1:27" ht="134.25">
      <c r="A89" s="5" t="s">
        <v>1409</v>
      </c>
      <c r="B89" s="5">
        <v>0</v>
      </c>
      <c r="C89" s="5">
        <v>3225</v>
      </c>
      <c r="D89" s="5">
        <v>0</v>
      </c>
      <c r="E89" s="5">
        <v>0</v>
      </c>
      <c r="F89" s="5">
        <v>0</v>
      </c>
      <c r="G89" s="5">
        <v>0</v>
      </c>
      <c r="H89" s="5" t="s">
        <v>1410</v>
      </c>
      <c r="I89" s="5">
        <v>3514</v>
      </c>
      <c r="J89" s="5" t="s">
        <v>38</v>
      </c>
      <c r="K89" s="5">
        <v>0</v>
      </c>
      <c r="L89" s="5">
        <v>551</v>
      </c>
      <c r="M89" s="5">
        <v>39</v>
      </c>
      <c r="N89" s="5" t="s">
        <v>442</v>
      </c>
      <c r="O89" s="5">
        <v>24</v>
      </c>
      <c r="P89" s="5">
        <v>3225</v>
      </c>
      <c r="Q89" s="5">
        <v>37</v>
      </c>
      <c r="R89" s="5">
        <v>42</v>
      </c>
      <c r="S89" s="5">
        <v>50</v>
      </c>
      <c r="T89" s="5">
        <v>56</v>
      </c>
      <c r="U89" s="5">
        <v>78</v>
      </c>
      <c r="V89" s="5" t="s">
        <v>731</v>
      </c>
      <c r="W89" s="5" t="s">
        <v>48</v>
      </c>
      <c r="X89" s="5" t="s">
        <v>852</v>
      </c>
      <c r="Y89" s="5">
        <v>0.91800000000000004</v>
      </c>
      <c r="Z89" s="5">
        <v>3225</v>
      </c>
      <c r="AA89" s="5">
        <v>1502</v>
      </c>
    </row>
    <row r="90" spans="1:27" ht="134.25">
      <c r="A90" s="5" t="s">
        <v>1409</v>
      </c>
      <c r="B90" s="5">
        <v>0</v>
      </c>
      <c r="C90" s="5">
        <v>3224</v>
      </c>
      <c r="D90" s="5">
        <v>0</v>
      </c>
      <c r="E90" s="5">
        <v>0</v>
      </c>
      <c r="F90" s="5">
        <v>0</v>
      </c>
      <c r="G90" s="5">
        <v>0</v>
      </c>
      <c r="H90" s="5" t="s">
        <v>1410</v>
      </c>
      <c r="I90" s="5">
        <v>3514</v>
      </c>
      <c r="J90" s="5" t="s">
        <v>38</v>
      </c>
      <c r="K90" s="5">
        <v>0</v>
      </c>
      <c r="L90" s="5">
        <v>790</v>
      </c>
      <c r="M90" s="5">
        <v>68</v>
      </c>
      <c r="N90" s="5" t="s">
        <v>442</v>
      </c>
      <c r="O90" s="5">
        <v>38</v>
      </c>
      <c r="P90" s="5">
        <v>3224</v>
      </c>
      <c r="Q90" s="5">
        <v>63</v>
      </c>
      <c r="R90" s="5">
        <v>75</v>
      </c>
      <c r="S90" s="5">
        <v>91</v>
      </c>
      <c r="T90" s="5">
        <v>102</v>
      </c>
      <c r="U90" s="5">
        <v>156</v>
      </c>
      <c r="V90" s="5" t="s">
        <v>740</v>
      </c>
      <c r="W90" s="5" t="s">
        <v>48</v>
      </c>
      <c r="X90" s="5" t="s">
        <v>852</v>
      </c>
      <c r="Y90" s="5">
        <v>0.91700000000000004</v>
      </c>
      <c r="Z90" s="5">
        <v>3224</v>
      </c>
      <c r="AA90" s="5">
        <v>1502</v>
      </c>
    </row>
    <row r="91" spans="1:27" ht="134.25">
      <c r="A91" s="5" t="s">
        <v>1409</v>
      </c>
      <c r="B91" s="5">
        <v>0</v>
      </c>
      <c r="C91" s="5">
        <v>3227</v>
      </c>
      <c r="D91" s="5">
        <v>0</v>
      </c>
      <c r="E91" s="5">
        <v>0</v>
      </c>
      <c r="F91" s="5">
        <v>0</v>
      </c>
      <c r="G91" s="5">
        <v>0</v>
      </c>
      <c r="H91" s="5" t="s">
        <v>1410</v>
      </c>
      <c r="I91" s="5">
        <v>3514</v>
      </c>
      <c r="J91" s="5" t="s">
        <v>38</v>
      </c>
      <c r="K91" s="5">
        <v>0</v>
      </c>
      <c r="L91" s="5">
        <v>677</v>
      </c>
      <c r="M91" s="5">
        <v>39</v>
      </c>
      <c r="N91" s="5" t="s">
        <v>442</v>
      </c>
      <c r="O91" s="5">
        <v>24</v>
      </c>
      <c r="P91" s="5">
        <v>3227</v>
      </c>
      <c r="Q91" s="5">
        <v>36</v>
      </c>
      <c r="R91" s="5">
        <v>42</v>
      </c>
      <c r="S91" s="5">
        <v>50</v>
      </c>
      <c r="T91" s="5">
        <v>57</v>
      </c>
      <c r="U91" s="5">
        <v>76</v>
      </c>
      <c r="V91" s="5" t="s">
        <v>745</v>
      </c>
      <c r="W91" s="5" t="s">
        <v>48</v>
      </c>
      <c r="X91" s="5" t="s">
        <v>852</v>
      </c>
      <c r="Y91" s="5">
        <v>0.91800000000000004</v>
      </c>
      <c r="Z91" s="5">
        <v>3227</v>
      </c>
      <c r="AA91" s="5">
        <v>1502</v>
      </c>
    </row>
    <row r="92" spans="1:27" ht="150.75">
      <c r="A92" s="5" t="s">
        <v>1409</v>
      </c>
      <c r="B92" s="5">
        <v>0</v>
      </c>
      <c r="C92" s="5">
        <v>3223</v>
      </c>
      <c r="D92" s="5">
        <v>0</v>
      </c>
      <c r="E92" s="5">
        <v>0</v>
      </c>
      <c r="F92" s="5">
        <v>0</v>
      </c>
      <c r="G92" s="5">
        <v>0</v>
      </c>
      <c r="H92" s="5" t="s">
        <v>1410</v>
      </c>
      <c r="I92" s="5">
        <v>3514</v>
      </c>
      <c r="J92" s="5" t="s">
        <v>38</v>
      </c>
      <c r="K92" s="5">
        <v>0</v>
      </c>
      <c r="L92" s="5">
        <v>512</v>
      </c>
      <c r="M92" s="5">
        <v>39</v>
      </c>
      <c r="N92" s="5" t="s">
        <v>442</v>
      </c>
      <c r="O92" s="5">
        <v>24</v>
      </c>
      <c r="P92" s="5">
        <v>3223</v>
      </c>
      <c r="Q92" s="5">
        <v>37</v>
      </c>
      <c r="R92" s="5">
        <v>43</v>
      </c>
      <c r="S92" s="5">
        <v>51</v>
      </c>
      <c r="T92" s="5">
        <v>57</v>
      </c>
      <c r="U92" s="5">
        <v>74</v>
      </c>
      <c r="V92" s="5" t="s">
        <v>750</v>
      </c>
      <c r="W92" s="5" t="s">
        <v>48</v>
      </c>
      <c r="X92" s="5" t="s">
        <v>852</v>
      </c>
      <c r="Y92" s="5">
        <v>0.91700000000000004</v>
      </c>
      <c r="Z92" s="5">
        <v>3223</v>
      </c>
      <c r="AA92" s="5">
        <v>1502</v>
      </c>
    </row>
    <row r="93" spans="1:27" ht="150.75">
      <c r="A93" s="5" t="s">
        <v>1409</v>
      </c>
      <c r="B93" s="5">
        <v>0</v>
      </c>
      <c r="C93" s="5">
        <v>2858</v>
      </c>
      <c r="D93" s="5">
        <v>0</v>
      </c>
      <c r="E93" s="5">
        <v>0</v>
      </c>
      <c r="F93" s="5">
        <v>0</v>
      </c>
      <c r="G93" s="5">
        <v>0</v>
      </c>
      <c r="H93" s="5" t="s">
        <v>1410</v>
      </c>
      <c r="I93" s="5">
        <v>3514</v>
      </c>
      <c r="J93" s="5" t="s">
        <v>38</v>
      </c>
      <c r="K93" s="5">
        <v>0</v>
      </c>
      <c r="L93" s="5">
        <v>615</v>
      </c>
      <c r="M93" s="5">
        <v>39</v>
      </c>
      <c r="N93" s="5" t="s">
        <v>442</v>
      </c>
      <c r="O93" s="5">
        <v>24</v>
      </c>
      <c r="P93" s="5">
        <v>2858</v>
      </c>
      <c r="Q93" s="5">
        <v>37</v>
      </c>
      <c r="R93" s="5">
        <v>42</v>
      </c>
      <c r="S93" s="5">
        <v>50</v>
      </c>
      <c r="T93" s="5">
        <v>56</v>
      </c>
      <c r="U93" s="5">
        <v>75</v>
      </c>
      <c r="V93" s="5" t="s">
        <v>756</v>
      </c>
      <c r="W93" s="5" t="s">
        <v>48</v>
      </c>
      <c r="X93" s="5" t="s">
        <v>852</v>
      </c>
      <c r="Y93" s="5">
        <v>0.81299999999999994</v>
      </c>
      <c r="Z93" s="5">
        <v>2858</v>
      </c>
      <c r="AA93" s="5">
        <v>1502</v>
      </c>
    </row>
    <row r="94" spans="1:27" ht="117">
      <c r="A94" s="5" t="s">
        <v>1409</v>
      </c>
      <c r="B94" s="5">
        <v>0</v>
      </c>
      <c r="C94" s="5">
        <v>2868</v>
      </c>
      <c r="D94" s="5">
        <v>0</v>
      </c>
      <c r="E94" s="5">
        <v>0</v>
      </c>
      <c r="F94" s="5">
        <v>0</v>
      </c>
      <c r="G94" s="5">
        <v>0</v>
      </c>
      <c r="H94" s="5" t="s">
        <v>1410</v>
      </c>
      <c r="I94" s="5">
        <v>3514</v>
      </c>
      <c r="J94" s="5" t="s">
        <v>38</v>
      </c>
      <c r="K94" s="5">
        <v>0</v>
      </c>
      <c r="L94" s="5">
        <v>506</v>
      </c>
      <c r="M94" s="5">
        <v>39</v>
      </c>
      <c r="N94" s="5" t="s">
        <v>442</v>
      </c>
      <c r="O94" s="5">
        <v>23</v>
      </c>
      <c r="P94" s="5">
        <v>2868</v>
      </c>
      <c r="Q94" s="5">
        <v>37</v>
      </c>
      <c r="R94" s="5">
        <v>42</v>
      </c>
      <c r="S94" s="5">
        <v>50</v>
      </c>
      <c r="T94" s="5">
        <v>56</v>
      </c>
      <c r="U94" s="5">
        <v>72</v>
      </c>
      <c r="V94" s="5" t="s">
        <v>761</v>
      </c>
      <c r="W94" s="5" t="s">
        <v>48</v>
      </c>
      <c r="X94" s="5" t="s">
        <v>852</v>
      </c>
      <c r="Y94" s="5">
        <v>0.81599999999999995</v>
      </c>
      <c r="Z94" s="5">
        <v>2868</v>
      </c>
      <c r="AA94" s="5">
        <v>1502</v>
      </c>
    </row>
    <row r="95" spans="1:27" ht="134.25">
      <c r="A95" s="5" t="s">
        <v>1409</v>
      </c>
      <c r="B95" s="5">
        <v>0</v>
      </c>
      <c r="C95" s="5">
        <v>2861</v>
      </c>
      <c r="D95" s="5">
        <v>0</v>
      </c>
      <c r="E95" s="5">
        <v>0</v>
      </c>
      <c r="F95" s="5">
        <v>0</v>
      </c>
      <c r="G95" s="5">
        <v>0</v>
      </c>
      <c r="H95" s="5" t="s">
        <v>1410</v>
      </c>
      <c r="I95" s="5">
        <v>3514</v>
      </c>
      <c r="J95" s="5" t="s">
        <v>38</v>
      </c>
      <c r="K95" s="5">
        <v>0</v>
      </c>
      <c r="L95" s="5">
        <v>807</v>
      </c>
      <c r="M95" s="5">
        <v>39</v>
      </c>
      <c r="N95" s="5" t="s">
        <v>442</v>
      </c>
      <c r="O95" s="5">
        <v>24</v>
      </c>
      <c r="P95" s="5">
        <v>2861</v>
      </c>
      <c r="Q95" s="5">
        <v>37</v>
      </c>
      <c r="R95" s="5">
        <v>42</v>
      </c>
      <c r="S95" s="5">
        <v>50</v>
      </c>
      <c r="T95" s="5">
        <v>56</v>
      </c>
      <c r="U95" s="5">
        <v>73</v>
      </c>
      <c r="V95" s="5" t="s">
        <v>768</v>
      </c>
      <c r="W95" s="5" t="s">
        <v>48</v>
      </c>
      <c r="X95" s="5" t="s">
        <v>852</v>
      </c>
      <c r="Y95" s="5">
        <v>0.81399999999999995</v>
      </c>
      <c r="Z95" s="5">
        <v>2861</v>
      </c>
      <c r="AA95" s="5">
        <v>1502</v>
      </c>
    </row>
    <row r="96" spans="1:27" ht="134.25">
      <c r="A96" s="5" t="s">
        <v>1409</v>
      </c>
      <c r="B96" s="5">
        <v>0</v>
      </c>
      <c r="C96" s="5">
        <v>2866</v>
      </c>
      <c r="D96" s="5">
        <v>0</v>
      </c>
      <c r="E96" s="5">
        <v>0</v>
      </c>
      <c r="F96" s="5">
        <v>0</v>
      </c>
      <c r="G96" s="5">
        <v>0</v>
      </c>
      <c r="H96" s="5" t="s">
        <v>1410</v>
      </c>
      <c r="I96" s="5">
        <v>3514</v>
      </c>
      <c r="J96" s="5" t="s">
        <v>38</v>
      </c>
      <c r="K96" s="5">
        <v>0</v>
      </c>
      <c r="L96" s="5">
        <v>848</v>
      </c>
      <c r="M96" s="5">
        <v>69</v>
      </c>
      <c r="N96" s="5" t="s">
        <v>442</v>
      </c>
      <c r="O96" s="5">
        <v>39</v>
      </c>
      <c r="P96" s="5">
        <v>2866</v>
      </c>
      <c r="Q96" s="5">
        <v>64</v>
      </c>
      <c r="R96" s="5">
        <v>75</v>
      </c>
      <c r="S96" s="5">
        <v>90</v>
      </c>
      <c r="T96" s="5">
        <v>103</v>
      </c>
      <c r="U96" s="5">
        <v>167</v>
      </c>
      <c r="V96" s="5" t="s">
        <v>775</v>
      </c>
      <c r="W96" s="5" t="s">
        <v>48</v>
      </c>
      <c r="X96" s="5" t="s">
        <v>852</v>
      </c>
      <c r="Y96" s="5">
        <v>0.81599999999999995</v>
      </c>
      <c r="Z96" s="5">
        <v>2866</v>
      </c>
      <c r="AA96" s="5">
        <v>1502</v>
      </c>
    </row>
    <row r="97" spans="1:27" ht="134.25">
      <c r="A97" s="5" t="s">
        <v>1409</v>
      </c>
      <c r="B97" s="5">
        <v>0</v>
      </c>
      <c r="C97" s="5">
        <v>2865</v>
      </c>
      <c r="D97" s="5">
        <v>0</v>
      </c>
      <c r="E97" s="5">
        <v>0</v>
      </c>
      <c r="F97" s="5">
        <v>0</v>
      </c>
      <c r="G97" s="5">
        <v>0</v>
      </c>
      <c r="H97" s="5" t="s">
        <v>1410</v>
      </c>
      <c r="I97" s="5">
        <v>3514</v>
      </c>
      <c r="J97" s="5" t="s">
        <v>38</v>
      </c>
      <c r="K97" s="5">
        <v>0</v>
      </c>
      <c r="L97" s="5">
        <v>556</v>
      </c>
      <c r="M97" s="5">
        <v>39</v>
      </c>
      <c r="N97" s="5" t="s">
        <v>442</v>
      </c>
      <c r="O97" s="5">
        <v>25</v>
      </c>
      <c r="P97" s="5">
        <v>2865</v>
      </c>
      <c r="Q97" s="5">
        <v>37</v>
      </c>
      <c r="R97" s="5">
        <v>43</v>
      </c>
      <c r="S97" s="5">
        <v>51</v>
      </c>
      <c r="T97" s="5">
        <v>57</v>
      </c>
      <c r="U97" s="5">
        <v>74</v>
      </c>
      <c r="V97" s="5" t="s">
        <v>779</v>
      </c>
      <c r="W97" s="5" t="s">
        <v>48</v>
      </c>
      <c r="X97" s="5" t="s">
        <v>852</v>
      </c>
      <c r="Y97" s="5">
        <v>0.81499999999999995</v>
      </c>
      <c r="Z97" s="5">
        <v>2865</v>
      </c>
      <c r="AA97" s="5">
        <v>1502</v>
      </c>
    </row>
    <row r="98" spans="1:27" ht="150.75">
      <c r="A98" s="5" t="s">
        <v>1409</v>
      </c>
      <c r="B98" s="5">
        <v>0</v>
      </c>
      <c r="C98" s="5">
        <v>2866</v>
      </c>
      <c r="D98" s="5">
        <v>0</v>
      </c>
      <c r="E98" s="5">
        <v>0</v>
      </c>
      <c r="F98" s="5">
        <v>0</v>
      </c>
      <c r="G98" s="5">
        <v>0</v>
      </c>
      <c r="H98" s="5" t="s">
        <v>1410</v>
      </c>
      <c r="I98" s="5">
        <v>3514</v>
      </c>
      <c r="J98" s="5" t="s">
        <v>38</v>
      </c>
      <c r="K98" s="5">
        <v>0</v>
      </c>
      <c r="L98" s="5">
        <v>472</v>
      </c>
      <c r="M98" s="5">
        <v>39</v>
      </c>
      <c r="N98" s="5" t="s">
        <v>442</v>
      </c>
      <c r="O98" s="5">
        <v>25</v>
      </c>
      <c r="P98" s="5">
        <v>2866</v>
      </c>
      <c r="Q98" s="5">
        <v>37</v>
      </c>
      <c r="R98" s="5">
        <v>43</v>
      </c>
      <c r="S98" s="5">
        <v>50</v>
      </c>
      <c r="T98" s="5">
        <v>57</v>
      </c>
      <c r="U98" s="5">
        <v>76</v>
      </c>
      <c r="V98" s="5" t="s">
        <v>786</v>
      </c>
      <c r="W98" s="5" t="s">
        <v>48</v>
      </c>
      <c r="X98" s="5" t="s">
        <v>852</v>
      </c>
      <c r="Y98" s="5">
        <v>0.81599999999999995</v>
      </c>
      <c r="Z98" s="5">
        <v>2866</v>
      </c>
      <c r="AA98" s="5">
        <v>1502</v>
      </c>
    </row>
    <row r="99" spans="1:27" ht="150.75">
      <c r="A99" s="5" t="s">
        <v>1409</v>
      </c>
      <c r="B99" s="5">
        <v>0</v>
      </c>
      <c r="C99" s="5">
        <v>2515</v>
      </c>
      <c r="D99" s="5">
        <v>0</v>
      </c>
      <c r="E99" s="5">
        <v>0</v>
      </c>
      <c r="F99" s="5">
        <v>0</v>
      </c>
      <c r="G99" s="5">
        <v>0</v>
      </c>
      <c r="H99" s="5" t="s">
        <v>1410</v>
      </c>
      <c r="I99" s="5">
        <v>3514</v>
      </c>
      <c r="J99" s="5" t="s">
        <v>38</v>
      </c>
      <c r="K99" s="5">
        <v>0</v>
      </c>
      <c r="L99" s="5">
        <v>503</v>
      </c>
      <c r="M99" s="5">
        <v>39</v>
      </c>
      <c r="N99" s="5" t="s">
        <v>442</v>
      </c>
      <c r="O99" s="5">
        <v>23</v>
      </c>
      <c r="P99" s="5">
        <v>2515</v>
      </c>
      <c r="Q99" s="5">
        <v>37</v>
      </c>
      <c r="R99" s="5">
        <v>43</v>
      </c>
      <c r="S99" s="5">
        <v>50</v>
      </c>
      <c r="T99" s="5">
        <v>57</v>
      </c>
      <c r="U99" s="5">
        <v>73</v>
      </c>
      <c r="V99" s="5" t="s">
        <v>791</v>
      </c>
      <c r="W99" s="5" t="s">
        <v>48</v>
      </c>
      <c r="X99" s="5" t="s">
        <v>852</v>
      </c>
      <c r="Y99" s="5">
        <v>0.71599999999999997</v>
      </c>
      <c r="Z99" s="5">
        <v>2515</v>
      </c>
      <c r="AA99" s="5">
        <v>1502</v>
      </c>
    </row>
    <row r="100" spans="1:27" ht="117">
      <c r="A100" s="5" t="s">
        <v>1409</v>
      </c>
      <c r="B100" s="5">
        <v>0</v>
      </c>
      <c r="C100" s="5">
        <v>2510</v>
      </c>
      <c r="D100" s="5">
        <v>0</v>
      </c>
      <c r="E100" s="5">
        <v>0</v>
      </c>
      <c r="F100" s="5">
        <v>0</v>
      </c>
      <c r="G100" s="5">
        <v>0</v>
      </c>
      <c r="H100" s="5" t="s">
        <v>1410</v>
      </c>
      <c r="I100" s="5">
        <v>3514</v>
      </c>
      <c r="J100" s="5" t="s">
        <v>38</v>
      </c>
      <c r="K100" s="5">
        <v>0</v>
      </c>
      <c r="L100" s="5">
        <v>396</v>
      </c>
      <c r="M100" s="5">
        <v>39</v>
      </c>
      <c r="N100" s="5" t="s">
        <v>442</v>
      </c>
      <c r="O100" s="5">
        <v>25</v>
      </c>
      <c r="P100" s="5">
        <v>2510</v>
      </c>
      <c r="Q100" s="5">
        <v>37</v>
      </c>
      <c r="R100" s="5">
        <v>43</v>
      </c>
      <c r="S100" s="5">
        <v>51</v>
      </c>
      <c r="T100" s="5">
        <v>57</v>
      </c>
      <c r="U100" s="5">
        <v>74</v>
      </c>
      <c r="V100" s="5" t="s">
        <v>795</v>
      </c>
      <c r="W100" s="5" t="s">
        <v>48</v>
      </c>
      <c r="X100" s="5" t="s">
        <v>852</v>
      </c>
      <c r="Y100" s="5">
        <v>0.71399999999999997</v>
      </c>
      <c r="Z100" s="5">
        <v>2510</v>
      </c>
      <c r="AA100" s="5">
        <v>1502</v>
      </c>
    </row>
    <row r="101" spans="1:27" ht="150.75">
      <c r="A101" s="5" t="s">
        <v>1409</v>
      </c>
      <c r="B101" s="5">
        <v>0</v>
      </c>
      <c r="C101" s="5">
        <v>2509</v>
      </c>
      <c r="D101" s="5">
        <v>0</v>
      </c>
      <c r="E101" s="5">
        <v>0</v>
      </c>
      <c r="F101" s="5">
        <v>0</v>
      </c>
      <c r="G101" s="5">
        <v>0</v>
      </c>
      <c r="H101" s="5" t="s">
        <v>1410</v>
      </c>
      <c r="I101" s="5">
        <v>3514</v>
      </c>
      <c r="J101" s="5" t="s">
        <v>38</v>
      </c>
      <c r="K101" s="5">
        <v>0</v>
      </c>
      <c r="L101" s="5">
        <v>624</v>
      </c>
      <c r="M101" s="5">
        <v>39</v>
      </c>
      <c r="N101" s="5" t="s">
        <v>442</v>
      </c>
      <c r="O101" s="5">
        <v>24</v>
      </c>
      <c r="P101" s="5">
        <v>2509</v>
      </c>
      <c r="Q101" s="5">
        <v>37</v>
      </c>
      <c r="R101" s="5">
        <v>43</v>
      </c>
      <c r="S101" s="5">
        <v>51</v>
      </c>
      <c r="T101" s="5">
        <v>56</v>
      </c>
      <c r="U101" s="5">
        <v>73</v>
      </c>
      <c r="V101" s="5" t="s">
        <v>798</v>
      </c>
      <c r="W101" s="5" t="s">
        <v>48</v>
      </c>
      <c r="X101" s="5" t="s">
        <v>852</v>
      </c>
      <c r="Y101" s="5">
        <v>0.71399999999999997</v>
      </c>
      <c r="Z101" s="5">
        <v>2509</v>
      </c>
      <c r="AA101" s="5">
        <v>1502</v>
      </c>
    </row>
    <row r="102" spans="1:27" ht="150.75">
      <c r="A102" s="5" t="s">
        <v>1409</v>
      </c>
      <c r="B102" s="5">
        <v>0</v>
      </c>
      <c r="C102" s="5">
        <v>2515</v>
      </c>
      <c r="D102" s="5">
        <v>0</v>
      </c>
      <c r="E102" s="5">
        <v>0</v>
      </c>
      <c r="F102" s="5">
        <v>0</v>
      </c>
      <c r="G102" s="5">
        <v>0</v>
      </c>
      <c r="H102" s="5" t="s">
        <v>1410</v>
      </c>
      <c r="I102" s="5">
        <v>3514</v>
      </c>
      <c r="J102" s="5" t="s">
        <v>38</v>
      </c>
      <c r="K102" s="5">
        <v>0</v>
      </c>
      <c r="L102" s="5">
        <v>142</v>
      </c>
      <c r="M102" s="5">
        <v>39</v>
      </c>
      <c r="N102" s="5" t="s">
        <v>442</v>
      </c>
      <c r="O102" s="5">
        <v>25</v>
      </c>
      <c r="P102" s="5">
        <v>2515</v>
      </c>
      <c r="Q102" s="5">
        <v>37</v>
      </c>
      <c r="R102" s="5">
        <v>43</v>
      </c>
      <c r="S102" s="5">
        <v>51</v>
      </c>
      <c r="T102" s="5">
        <v>57</v>
      </c>
      <c r="U102" s="5">
        <v>76</v>
      </c>
      <c r="V102" s="5" t="s">
        <v>805</v>
      </c>
      <c r="W102" s="5" t="s">
        <v>48</v>
      </c>
      <c r="X102" s="5" t="s">
        <v>852</v>
      </c>
      <c r="Y102" s="5">
        <v>0.71599999999999997</v>
      </c>
      <c r="Z102" s="5">
        <v>2515</v>
      </c>
      <c r="AA102" s="5">
        <v>1502</v>
      </c>
    </row>
    <row r="103" spans="1:27" ht="134.25">
      <c r="A103" s="5" t="s">
        <v>1409</v>
      </c>
      <c r="B103" s="5">
        <v>0</v>
      </c>
      <c r="C103" s="5">
        <v>2511</v>
      </c>
      <c r="D103" s="5">
        <v>0</v>
      </c>
      <c r="E103" s="5">
        <v>0</v>
      </c>
      <c r="F103" s="5">
        <v>0</v>
      </c>
      <c r="G103" s="5">
        <v>0</v>
      </c>
      <c r="H103" s="5" t="s">
        <v>1410</v>
      </c>
      <c r="I103" s="5">
        <v>3514</v>
      </c>
      <c r="J103" s="5" t="s">
        <v>38</v>
      </c>
      <c r="K103" s="5">
        <v>0</v>
      </c>
      <c r="L103" s="5">
        <v>496</v>
      </c>
      <c r="M103" s="5">
        <v>70</v>
      </c>
      <c r="N103" s="5" t="s">
        <v>442</v>
      </c>
      <c r="O103" s="5">
        <v>37</v>
      </c>
      <c r="P103" s="5">
        <v>2511</v>
      </c>
      <c r="Q103" s="5">
        <v>65</v>
      </c>
      <c r="R103" s="5">
        <v>77</v>
      </c>
      <c r="S103" s="5">
        <v>92</v>
      </c>
      <c r="T103" s="5">
        <v>104</v>
      </c>
      <c r="U103" s="5">
        <v>182</v>
      </c>
      <c r="V103" s="5" t="s">
        <v>813</v>
      </c>
      <c r="W103" s="5" t="s">
        <v>48</v>
      </c>
      <c r="X103" s="5" t="s">
        <v>852</v>
      </c>
      <c r="Y103" s="5">
        <v>0.71499999999999997</v>
      </c>
      <c r="Z103" s="5">
        <v>2511</v>
      </c>
      <c r="AA103" s="5">
        <v>1502</v>
      </c>
    </row>
    <row r="104" spans="1:27" ht="117">
      <c r="A104" s="5" t="s">
        <v>1409</v>
      </c>
      <c r="B104" s="5">
        <v>0</v>
      </c>
      <c r="C104" s="5">
        <v>3257</v>
      </c>
      <c r="D104" s="5">
        <v>0</v>
      </c>
      <c r="E104" s="5">
        <v>0</v>
      </c>
      <c r="F104" s="5">
        <v>0</v>
      </c>
      <c r="G104" s="5">
        <v>0</v>
      </c>
      <c r="H104" s="5" t="s">
        <v>1410</v>
      </c>
      <c r="I104" s="5">
        <v>3514</v>
      </c>
      <c r="J104" s="5" t="s">
        <v>38</v>
      </c>
      <c r="K104" s="5">
        <v>0</v>
      </c>
      <c r="L104" s="5">
        <v>539</v>
      </c>
      <c r="M104" s="5">
        <v>38</v>
      </c>
      <c r="N104" s="5" t="s">
        <v>442</v>
      </c>
      <c r="O104" s="5">
        <v>24</v>
      </c>
      <c r="P104" s="5">
        <v>3257</v>
      </c>
      <c r="Q104" s="5">
        <v>36</v>
      </c>
      <c r="R104" s="5">
        <v>42</v>
      </c>
      <c r="S104" s="5">
        <v>50</v>
      </c>
      <c r="T104" s="5">
        <v>56</v>
      </c>
      <c r="U104" s="5">
        <v>74</v>
      </c>
      <c r="V104" s="5" t="s">
        <v>819</v>
      </c>
      <c r="W104" s="5" t="s">
        <v>48</v>
      </c>
      <c r="X104" s="5" t="s">
        <v>852</v>
      </c>
      <c r="Y104" s="5">
        <v>0.92700000000000005</v>
      </c>
      <c r="Z104" s="5">
        <v>3257</v>
      </c>
      <c r="AA104" s="5">
        <v>1502</v>
      </c>
    </row>
    <row r="105" spans="1:27" ht="117">
      <c r="A105" s="5" t="s">
        <v>1409</v>
      </c>
      <c r="B105" s="5">
        <v>0</v>
      </c>
      <c r="C105" s="5">
        <v>3786</v>
      </c>
      <c r="D105" s="5">
        <v>0</v>
      </c>
      <c r="E105" s="5">
        <v>0</v>
      </c>
      <c r="F105" s="5">
        <v>0</v>
      </c>
      <c r="G105" s="5">
        <v>0</v>
      </c>
      <c r="H105" s="5" t="s">
        <v>1410</v>
      </c>
      <c r="I105" s="5">
        <v>3514</v>
      </c>
      <c r="J105" s="5" t="s">
        <v>38</v>
      </c>
      <c r="K105" s="5">
        <v>0</v>
      </c>
      <c r="L105" s="5">
        <v>606</v>
      </c>
      <c r="M105" s="5">
        <v>39</v>
      </c>
      <c r="N105" s="5" t="s">
        <v>442</v>
      </c>
      <c r="O105" s="5">
        <v>24</v>
      </c>
      <c r="P105" s="5">
        <v>3786</v>
      </c>
      <c r="Q105" s="5">
        <v>37</v>
      </c>
      <c r="R105" s="5">
        <v>43</v>
      </c>
      <c r="S105" s="5">
        <v>51</v>
      </c>
      <c r="T105" s="5">
        <v>59</v>
      </c>
      <c r="U105" s="5">
        <v>82</v>
      </c>
      <c r="V105" s="5" t="s">
        <v>825</v>
      </c>
      <c r="W105" s="5" t="s">
        <v>48</v>
      </c>
      <c r="X105" s="5" t="s">
        <v>852</v>
      </c>
      <c r="Y105" s="5">
        <v>1.077</v>
      </c>
      <c r="Z105" s="5">
        <v>3786</v>
      </c>
      <c r="AA105" s="5">
        <v>1502</v>
      </c>
    </row>
    <row r="106" spans="1:27" ht="117">
      <c r="A106" s="5" t="s">
        <v>1409</v>
      </c>
      <c r="B106" s="5">
        <v>0</v>
      </c>
      <c r="C106" s="5">
        <v>3790</v>
      </c>
      <c r="D106" s="5">
        <v>0</v>
      </c>
      <c r="E106" s="5">
        <v>0</v>
      </c>
      <c r="F106" s="5">
        <v>0</v>
      </c>
      <c r="G106" s="5">
        <v>0</v>
      </c>
      <c r="H106" s="5" t="s">
        <v>1410</v>
      </c>
      <c r="I106" s="5">
        <v>3514</v>
      </c>
      <c r="J106" s="5" t="s">
        <v>38</v>
      </c>
      <c r="K106" s="5">
        <v>0</v>
      </c>
      <c r="L106" s="5">
        <v>550</v>
      </c>
      <c r="M106" s="5">
        <v>39</v>
      </c>
      <c r="N106" s="5" t="s">
        <v>442</v>
      </c>
      <c r="O106" s="5">
        <v>24</v>
      </c>
      <c r="P106" s="5">
        <v>3790</v>
      </c>
      <c r="Q106" s="5">
        <v>36</v>
      </c>
      <c r="R106" s="5">
        <v>42</v>
      </c>
      <c r="S106" s="5">
        <v>50</v>
      </c>
      <c r="T106" s="5">
        <v>56</v>
      </c>
      <c r="U106" s="5">
        <v>78</v>
      </c>
      <c r="V106" s="5" t="s">
        <v>831</v>
      </c>
      <c r="W106" s="5" t="s">
        <v>48</v>
      </c>
      <c r="X106" s="5" t="s">
        <v>852</v>
      </c>
      <c r="Y106" s="5">
        <v>1.079</v>
      </c>
      <c r="Z106" s="5">
        <v>3790</v>
      </c>
      <c r="AA106" s="5">
        <v>1502</v>
      </c>
    </row>
    <row r="107" spans="1:27" ht="134.25">
      <c r="A107" s="5" t="s">
        <v>1409</v>
      </c>
      <c r="B107" s="5">
        <v>0</v>
      </c>
      <c r="C107" s="5">
        <v>3564</v>
      </c>
      <c r="D107" s="5">
        <v>0</v>
      </c>
      <c r="E107" s="5">
        <v>0</v>
      </c>
      <c r="F107" s="5">
        <v>0</v>
      </c>
      <c r="G107" s="5">
        <v>0</v>
      </c>
      <c r="H107" s="5" t="s">
        <v>1410</v>
      </c>
      <c r="I107" s="5">
        <v>3514</v>
      </c>
      <c r="J107" s="5" t="s">
        <v>38</v>
      </c>
      <c r="K107" s="5">
        <v>0</v>
      </c>
      <c r="L107" s="5">
        <v>642</v>
      </c>
      <c r="M107" s="5">
        <v>39</v>
      </c>
      <c r="N107" s="5" t="s">
        <v>442</v>
      </c>
      <c r="O107" s="5">
        <v>24</v>
      </c>
      <c r="P107" s="5">
        <v>3564</v>
      </c>
      <c r="Q107" s="5">
        <v>36</v>
      </c>
      <c r="R107" s="5">
        <v>43</v>
      </c>
      <c r="S107" s="5">
        <v>52</v>
      </c>
      <c r="T107" s="5">
        <v>58</v>
      </c>
      <c r="U107" s="5">
        <v>84</v>
      </c>
      <c r="V107" s="5" t="s">
        <v>835</v>
      </c>
      <c r="W107" s="5" t="s">
        <v>48</v>
      </c>
      <c r="X107" s="5" t="s">
        <v>852</v>
      </c>
      <c r="Y107" s="5">
        <v>1.014</v>
      </c>
      <c r="Z107" s="5">
        <v>3564</v>
      </c>
      <c r="AA107" s="5">
        <v>1502</v>
      </c>
    </row>
    <row r="108" spans="1:27" ht="117">
      <c r="A108" s="5" t="s">
        <v>1409</v>
      </c>
      <c r="B108" s="5">
        <v>0</v>
      </c>
      <c r="C108" s="5">
        <v>3560</v>
      </c>
      <c r="D108" s="5">
        <v>0</v>
      </c>
      <c r="E108" s="5">
        <v>0</v>
      </c>
      <c r="F108" s="5">
        <v>0</v>
      </c>
      <c r="G108" s="5">
        <v>0</v>
      </c>
      <c r="H108" s="5" t="s">
        <v>1410</v>
      </c>
      <c r="I108" s="5">
        <v>3514</v>
      </c>
      <c r="J108" s="5" t="s">
        <v>38</v>
      </c>
      <c r="K108" s="5">
        <v>0</v>
      </c>
      <c r="L108" s="5">
        <v>540</v>
      </c>
      <c r="M108" s="5">
        <v>39</v>
      </c>
      <c r="N108" s="5" t="s">
        <v>442</v>
      </c>
      <c r="O108" s="5">
        <v>25</v>
      </c>
      <c r="P108" s="5">
        <v>3560</v>
      </c>
      <c r="Q108" s="5">
        <v>37</v>
      </c>
      <c r="R108" s="5">
        <v>43</v>
      </c>
      <c r="S108" s="5">
        <v>52</v>
      </c>
      <c r="T108" s="5">
        <v>58</v>
      </c>
      <c r="U108" s="5">
        <v>78</v>
      </c>
      <c r="V108" s="5" t="s">
        <v>841</v>
      </c>
      <c r="W108" s="5" t="s">
        <v>48</v>
      </c>
      <c r="X108" s="5" t="s">
        <v>852</v>
      </c>
      <c r="Y108" s="5">
        <v>1.0129999999999999</v>
      </c>
      <c r="Z108" s="5">
        <v>3560</v>
      </c>
      <c r="AA108" s="5">
        <v>1502</v>
      </c>
    </row>
  </sheetData>
  <sheetProtection sheet="1" objects="1" scenarios="1"/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8CA41-178E-4EFB-A9B6-023F4333C20A}">
  <dimension ref="A1:D106"/>
  <sheetViews>
    <sheetView tabSelected="1" workbookViewId="0">
      <selection activeCell="C10" sqref="C10"/>
    </sheetView>
  </sheetViews>
  <sheetFormatPr defaultRowHeight="15.75"/>
  <cols>
    <col min="1" max="1" width="71.25" bestFit="1" customWidth="1"/>
    <col min="2" max="2" width="13.375" customWidth="1"/>
    <col min="3" max="3" width="12.25" bestFit="1" customWidth="1"/>
    <col min="4" max="4" width="19.75" customWidth="1"/>
    <col min="5" max="5" width="17.5" customWidth="1"/>
  </cols>
  <sheetData>
    <row r="1" spans="1:4">
      <c r="A1" t="s">
        <v>27</v>
      </c>
      <c r="B1" t="s">
        <v>1411</v>
      </c>
      <c r="C1" t="s">
        <v>1412</v>
      </c>
      <c r="D1" t="s">
        <v>1413</v>
      </c>
    </row>
    <row r="2" spans="1:4">
      <c r="A2" t="s">
        <v>616</v>
      </c>
      <c r="B2" t="str">
        <f>INDEX('887'!$T:$T, MATCH($A2, '887'!$V:$V, 0))</f>
        <v>123</v>
      </c>
      <c r="C2" t="str">
        <f>INDEX('919'!$T:$T, MATCH($A2, '919'!$V:$V, 0))</f>
        <v>472</v>
      </c>
      <c r="D2" s="2">
        <f>C2/B2 - 1</f>
        <v>2.8373983739837398</v>
      </c>
    </row>
    <row r="3" spans="1:4">
      <c r="A3" t="s">
        <v>449</v>
      </c>
      <c r="B3" t="str">
        <f>INDEX('887'!$T:$T, MATCH($A3, '887'!$V:$V, 0))</f>
        <v>47</v>
      </c>
      <c r="C3" t="str">
        <f>INDEX('919'!$T:$T, MATCH($A3, '919'!$V:$V, 0))</f>
        <v>171</v>
      </c>
      <c r="D3" s="2">
        <f>C3/B3 - 1</f>
        <v>2.6382978723404253</v>
      </c>
    </row>
    <row r="4" spans="1:4">
      <c r="A4" t="s">
        <v>655</v>
      </c>
      <c r="B4" t="str">
        <f>INDEX('887'!$T:$T, MATCH($A4, '887'!$V:$V, 0))</f>
        <v>117</v>
      </c>
      <c r="C4" t="str">
        <f>INDEX('919'!$T:$T, MATCH($A4, '919'!$V:$V, 0))</f>
        <v>229</v>
      </c>
      <c r="D4" s="2">
        <f>C4/B4 - 1</f>
        <v>0.95726495726495719</v>
      </c>
    </row>
    <row r="5" spans="1:4">
      <c r="A5" t="s">
        <v>699</v>
      </c>
      <c r="B5" t="str">
        <f>INDEX('887'!$T:$T, MATCH($A5, '887'!$V:$V, 0))</f>
        <v>178</v>
      </c>
      <c r="C5" t="str">
        <f>INDEX('919'!$T:$T, MATCH($A5, '919'!$V:$V, 0))</f>
        <v>324</v>
      </c>
      <c r="D5" s="2">
        <f>C5/B5 - 1</f>
        <v>0.8202247191011236</v>
      </c>
    </row>
    <row r="6" spans="1:4">
      <c r="A6" t="s">
        <v>73</v>
      </c>
      <c r="B6" t="str">
        <f>INDEX('887'!$T:$T, MATCH($A6, '887'!$V:$V, 0))</f>
        <v>588</v>
      </c>
      <c r="C6" t="str">
        <f>INDEX('919'!$T:$T, MATCH($A6, '919'!$V:$V, 0))</f>
        <v>1066</v>
      </c>
      <c r="D6" s="2">
        <f>C6/B6 - 1</f>
        <v>0.81292517006802711</v>
      </c>
    </row>
    <row r="7" spans="1:4">
      <c r="A7" t="s">
        <v>635</v>
      </c>
      <c r="B7" t="str">
        <f>INDEX('887'!$T:$T, MATCH($A7, '887'!$V:$V, 0))</f>
        <v>78</v>
      </c>
      <c r="C7" t="str">
        <f>INDEX('919'!$T:$T, MATCH($A7, '919'!$V:$V, 0))</f>
        <v>137</v>
      </c>
      <c r="D7" s="2">
        <f>C7/B7 - 1</f>
        <v>0.75641025641025639</v>
      </c>
    </row>
    <row r="8" spans="1:4">
      <c r="A8" t="s">
        <v>680</v>
      </c>
      <c r="B8" t="str">
        <f>INDEX('887'!$T:$T, MATCH($A8, '887'!$V:$V, 0))</f>
        <v>176</v>
      </c>
      <c r="C8" t="str">
        <f>INDEX('919'!$T:$T, MATCH($A8, '919'!$V:$V, 0))</f>
        <v>309</v>
      </c>
      <c r="D8" s="2">
        <f>C8/B8 - 1</f>
        <v>0.75568181818181812</v>
      </c>
    </row>
    <row r="9" spans="1:4">
      <c r="A9" t="s">
        <v>835</v>
      </c>
      <c r="B9" t="str">
        <f>INDEX('887'!$T:$T, MATCH($A9, '887'!$V:$V, 0))</f>
        <v>180</v>
      </c>
      <c r="C9" t="str">
        <f>INDEX('919'!$T:$T, MATCH($A9, '919'!$V:$V, 0))</f>
        <v>314</v>
      </c>
      <c r="D9" s="2">
        <f>C9/B9 - 1</f>
        <v>0.74444444444444446</v>
      </c>
    </row>
    <row r="10" spans="1:4">
      <c r="A10" t="s">
        <v>431</v>
      </c>
      <c r="B10" t="str">
        <f>INDEX('887'!$T:$T, MATCH($A10, '887'!$V:$V, 0))</f>
        <v>629</v>
      </c>
      <c r="C10" t="str">
        <f>INDEX('919'!$T:$T, MATCH($A10, '919'!$V:$V, 0))</f>
        <v>1090</v>
      </c>
      <c r="D10" s="2">
        <f>C10/B10 - 1</f>
        <v>0.7329093799682036</v>
      </c>
    </row>
    <row r="11" spans="1:4">
      <c r="A11" t="s">
        <v>489</v>
      </c>
      <c r="B11" t="str">
        <f>INDEX('887'!$T:$T, MATCH($A11, '887'!$V:$V, 0))</f>
        <v>56</v>
      </c>
      <c r="C11" t="str">
        <f>INDEX('919'!$T:$T, MATCH($A11, '919'!$V:$V, 0))</f>
        <v>97</v>
      </c>
      <c r="D11" s="2">
        <f>C11/B11 - 1</f>
        <v>0.73214285714285721</v>
      </c>
    </row>
    <row r="12" spans="1:4">
      <c r="A12" t="s">
        <v>127</v>
      </c>
      <c r="B12" t="str">
        <f>INDEX('887'!$T:$T, MATCH($A12, '887'!$V:$V, 0))</f>
        <v>1492</v>
      </c>
      <c r="C12" t="str">
        <f>INDEX('919'!$T:$T, MATCH($A12, '919'!$V:$V, 0))</f>
        <v>2546</v>
      </c>
      <c r="D12" s="2">
        <f>C12/B12 - 1</f>
        <v>0.70643431635388731</v>
      </c>
    </row>
    <row r="13" spans="1:4">
      <c r="A13" t="s">
        <v>116</v>
      </c>
      <c r="B13" t="str">
        <f>INDEX('887'!$T:$T, MATCH($A13, '887'!$V:$V, 0))</f>
        <v>231</v>
      </c>
      <c r="C13" t="str">
        <f>INDEX('919'!$T:$T, MATCH($A13, '919'!$V:$V, 0))</f>
        <v>392</v>
      </c>
      <c r="D13" s="2">
        <f>C13/B13 - 1</f>
        <v>0.69696969696969702</v>
      </c>
    </row>
    <row r="14" spans="1:4">
      <c r="A14" t="s">
        <v>423</v>
      </c>
      <c r="B14" t="str">
        <f>INDEX('887'!$T:$T, MATCH($A14, '887'!$V:$V, 0))</f>
        <v>1296</v>
      </c>
      <c r="C14" t="str">
        <f>INDEX('919'!$T:$T, MATCH($A14, '919'!$V:$V, 0))</f>
        <v>2183</v>
      </c>
      <c r="D14" s="2">
        <f>C14/B14 - 1</f>
        <v>0.68441358024691357</v>
      </c>
    </row>
    <row r="15" spans="1:4">
      <c r="A15" t="s">
        <v>674</v>
      </c>
      <c r="B15" t="str">
        <f>INDEX('887'!$T:$T, MATCH($A15, '887'!$V:$V, 0))</f>
        <v>185</v>
      </c>
      <c r="C15" t="str">
        <f>INDEX('919'!$T:$T, MATCH($A15, '919'!$V:$V, 0))</f>
        <v>311</v>
      </c>
      <c r="D15" s="2">
        <f>C15/B15 - 1</f>
        <v>0.68108108108108101</v>
      </c>
    </row>
    <row r="16" spans="1:4">
      <c r="A16" t="s">
        <v>693</v>
      </c>
      <c r="B16" t="str">
        <f>INDEX('887'!$T:$T, MATCH($A16, '887'!$V:$V, 0))</f>
        <v>178</v>
      </c>
      <c r="C16" t="str">
        <f>INDEX('919'!$T:$T, MATCH($A16, '919'!$V:$V, 0))</f>
        <v>297</v>
      </c>
      <c r="D16" s="2">
        <f>C16/B16 - 1</f>
        <v>0.6685393258426966</v>
      </c>
    </row>
    <row r="17" spans="1:4">
      <c r="A17" t="s">
        <v>392</v>
      </c>
      <c r="B17" t="str">
        <f>INDEX('887'!$T:$T, MATCH($A17, '887'!$V:$V, 0))</f>
        <v>618</v>
      </c>
      <c r="C17" t="str">
        <f>INDEX('919'!$T:$T, MATCH($A17, '919'!$V:$V, 0))</f>
        <v>1031</v>
      </c>
      <c r="D17" s="2">
        <f>C17/B17 - 1</f>
        <v>0.66828478964401294</v>
      </c>
    </row>
    <row r="18" spans="1:4">
      <c r="A18" t="s">
        <v>138</v>
      </c>
      <c r="B18" t="str">
        <f>INDEX('887'!$T:$T, MATCH($A18, '887'!$V:$V, 0))</f>
        <v>619</v>
      </c>
      <c r="C18" t="str">
        <f>INDEX('919'!$T:$T, MATCH($A18, '919'!$V:$V, 0))</f>
        <v>1027</v>
      </c>
      <c r="D18" s="2">
        <f>C18/B18 - 1</f>
        <v>0.65912762520193868</v>
      </c>
    </row>
    <row r="19" spans="1:4">
      <c r="A19" t="s">
        <v>62</v>
      </c>
      <c r="B19" t="str">
        <f>INDEX('887'!$T:$T, MATCH($A19, '887'!$V:$V, 0))</f>
        <v>1486</v>
      </c>
      <c r="C19" t="str">
        <f>INDEX('919'!$T:$T, MATCH($A19, '919'!$V:$V, 0))</f>
        <v>2453</v>
      </c>
      <c r="D19" s="2">
        <f>C19/B19 - 1</f>
        <v>0.65074024226110372</v>
      </c>
    </row>
    <row r="20" spans="1:4">
      <c r="A20" t="s">
        <v>62</v>
      </c>
      <c r="B20" t="str">
        <f>INDEX('887'!$T:$T, MATCH($A20, '887'!$V:$V, 0))</f>
        <v>1486</v>
      </c>
      <c r="C20" t="str">
        <f>INDEX('919'!$T:$T, MATCH($A20, '919'!$V:$V, 0))</f>
        <v>2453</v>
      </c>
      <c r="D20" s="2">
        <f>C20/B20 - 1</f>
        <v>0.65074024226110372</v>
      </c>
    </row>
    <row r="21" spans="1:4">
      <c r="A21" t="s">
        <v>704</v>
      </c>
      <c r="B21" t="str">
        <f>INDEX('887'!$T:$T, MATCH($A21, '887'!$V:$V, 0))</f>
        <v>188</v>
      </c>
      <c r="C21" t="str">
        <f>INDEX('919'!$T:$T, MATCH($A21, '919'!$V:$V, 0))</f>
        <v>309</v>
      </c>
      <c r="D21" s="2">
        <f>C21/B21 - 1</f>
        <v>0.6436170212765957</v>
      </c>
    </row>
    <row r="22" spans="1:4">
      <c r="A22" t="s">
        <v>105</v>
      </c>
      <c r="B22" t="str">
        <f>INDEX('887'!$T:$T, MATCH($A22, '887'!$V:$V, 0))</f>
        <v>625</v>
      </c>
      <c r="C22" t="str">
        <f>INDEX('919'!$T:$T, MATCH($A22, '919'!$V:$V, 0))</f>
        <v>1015</v>
      </c>
      <c r="D22" s="2">
        <f>C22/B22 - 1</f>
        <v>0.62400000000000011</v>
      </c>
    </row>
    <row r="23" spans="1:4">
      <c r="A23" t="s">
        <v>819</v>
      </c>
      <c r="B23" t="str">
        <f>INDEX('887'!$T:$T, MATCH($A23, '887'!$V:$V, 0))</f>
        <v>185</v>
      </c>
      <c r="C23" t="str">
        <f>INDEX('919'!$T:$T, MATCH($A23, '919'!$V:$V, 0))</f>
        <v>299</v>
      </c>
      <c r="D23" s="2">
        <f>C23/B23 - 1</f>
        <v>0.61621621621621614</v>
      </c>
    </row>
    <row r="24" spans="1:4">
      <c r="A24" t="s">
        <v>825</v>
      </c>
      <c r="B24" t="str">
        <f>INDEX('887'!$T:$T, MATCH($A24, '887'!$V:$V, 0))</f>
        <v>180</v>
      </c>
      <c r="C24" t="str">
        <f>INDEX('919'!$T:$T, MATCH($A24, '919'!$V:$V, 0))</f>
        <v>289</v>
      </c>
      <c r="D24" s="2">
        <f>C24/B24 - 1</f>
        <v>0.60555555555555562</v>
      </c>
    </row>
    <row r="25" spans="1:4">
      <c r="A25" t="s">
        <v>740</v>
      </c>
      <c r="B25" t="str">
        <f>INDEX('887'!$T:$T, MATCH($A25, '887'!$V:$V, 0))</f>
        <v>335</v>
      </c>
      <c r="C25" t="str">
        <f>INDEX('919'!$T:$T, MATCH($A25, '919'!$V:$V, 0))</f>
        <v>537</v>
      </c>
      <c r="D25" s="2">
        <f>C25/B25 - 1</f>
        <v>0.60298507462686568</v>
      </c>
    </row>
    <row r="26" spans="1:4">
      <c r="A26" t="s">
        <v>841</v>
      </c>
      <c r="B26" t="str">
        <f>INDEX('887'!$T:$T, MATCH($A26, '887'!$V:$V, 0))</f>
        <v>192</v>
      </c>
      <c r="C26" t="str">
        <f>INDEX('919'!$T:$T, MATCH($A26, '919'!$V:$V, 0))</f>
        <v>307</v>
      </c>
      <c r="D26" s="2">
        <f>C26/B26 - 1</f>
        <v>0.59895833333333326</v>
      </c>
    </row>
    <row r="27" spans="1:4">
      <c r="A27" t="s">
        <v>750</v>
      </c>
      <c r="B27" t="str">
        <f>INDEX('887'!$T:$T, MATCH($A27, '887'!$V:$V, 0))</f>
        <v>194</v>
      </c>
      <c r="C27" t="str">
        <f>INDEX('919'!$T:$T, MATCH($A27, '919'!$V:$V, 0))</f>
        <v>307</v>
      </c>
      <c r="D27" s="2">
        <f>C27/B27 - 1</f>
        <v>0.58247422680412364</v>
      </c>
    </row>
    <row r="28" spans="1:4">
      <c r="A28" t="s">
        <v>831</v>
      </c>
      <c r="B28" t="str">
        <f>INDEX('887'!$T:$T, MATCH($A28, '887'!$V:$V, 0))</f>
        <v>188</v>
      </c>
      <c r="C28" t="str">
        <f>INDEX('919'!$T:$T, MATCH($A28, '919'!$V:$V, 0))</f>
        <v>297</v>
      </c>
      <c r="D28" s="2">
        <f>C28/B28 - 1</f>
        <v>0.57978723404255317</v>
      </c>
    </row>
    <row r="29" spans="1:4">
      <c r="A29" t="s">
        <v>316</v>
      </c>
      <c r="B29" t="str">
        <f>INDEX('887'!$T:$T, MATCH($A29, '887'!$V:$V, 0))</f>
        <v>1659</v>
      </c>
      <c r="C29" t="str">
        <f>INDEX('919'!$T:$T, MATCH($A29, '919'!$V:$V, 0))</f>
        <v>2609</v>
      </c>
      <c r="D29" s="2">
        <f>C29/B29 - 1</f>
        <v>0.57263411693791433</v>
      </c>
    </row>
    <row r="30" spans="1:4">
      <c r="A30" t="s">
        <v>438</v>
      </c>
      <c r="B30" t="str">
        <f>INDEX('887'!$T:$T, MATCH($A30, '887'!$V:$V, 0))</f>
        <v>407</v>
      </c>
      <c r="C30" t="str">
        <f>INDEX('919'!$T:$T, MATCH($A30, '919'!$V:$V, 0))</f>
        <v>639</v>
      </c>
      <c r="D30" s="2">
        <f>C30/B30 - 1</f>
        <v>0.57002457002457008</v>
      </c>
    </row>
    <row r="31" spans="1:4">
      <c r="A31" t="s">
        <v>225</v>
      </c>
      <c r="B31" t="str">
        <f>INDEX('887'!$T:$T, MATCH($A31, '887'!$V:$V, 0))</f>
        <v>678</v>
      </c>
      <c r="C31" t="str">
        <f>INDEX('919'!$T:$T, MATCH($A31, '919'!$V:$V, 0))</f>
        <v>1064</v>
      </c>
      <c r="D31" s="2">
        <f>C31/B31 - 1</f>
        <v>0.56932153392330376</v>
      </c>
    </row>
    <row r="32" spans="1:4">
      <c r="A32" t="s">
        <v>243</v>
      </c>
      <c r="B32" t="str">
        <f>INDEX('887'!$T:$T, MATCH($A32, '887'!$V:$V, 0))</f>
        <v>632</v>
      </c>
      <c r="C32" t="str">
        <f>INDEX('919'!$T:$T, MATCH($A32, '919'!$V:$V, 0))</f>
        <v>991</v>
      </c>
      <c r="D32" s="2">
        <f>C32/B32 - 1</f>
        <v>0.56803797468354422</v>
      </c>
    </row>
    <row r="33" spans="1:4">
      <c r="A33" t="s">
        <v>373</v>
      </c>
      <c r="B33" t="str">
        <f>INDEX('887'!$T:$T, MATCH($A33, '887'!$V:$V, 0))</f>
        <v>1440</v>
      </c>
      <c r="C33" t="str">
        <f>INDEX('919'!$T:$T, MATCH($A33, '919'!$V:$V, 0))</f>
        <v>2252</v>
      </c>
      <c r="D33" s="2">
        <f>C33/B33 - 1</f>
        <v>0.56388888888888888</v>
      </c>
    </row>
    <row r="34" spans="1:4">
      <c r="A34" t="s">
        <v>354</v>
      </c>
      <c r="B34" t="str">
        <f>INDEX('887'!$T:$T, MATCH($A34, '887'!$V:$V, 0))</f>
        <v>701</v>
      </c>
      <c r="C34" t="str">
        <f>INDEX('919'!$T:$T, MATCH($A34, '919'!$V:$V, 0))</f>
        <v>1096</v>
      </c>
      <c r="D34" s="2">
        <f>C34/B34 - 1</f>
        <v>0.56348074179743235</v>
      </c>
    </row>
    <row r="35" spans="1:4">
      <c r="A35" t="s">
        <v>403</v>
      </c>
      <c r="B35" t="str">
        <f>INDEX('887'!$T:$T, MATCH($A35, '887'!$V:$V, 0))</f>
        <v>1475</v>
      </c>
      <c r="C35" t="str">
        <f>INDEX('919'!$T:$T, MATCH($A35, '919'!$V:$V, 0))</f>
        <v>2293</v>
      </c>
      <c r="D35" s="2">
        <f>C35/B35 - 1</f>
        <v>0.55457627118644059</v>
      </c>
    </row>
    <row r="36" spans="1:4">
      <c r="A36" t="s">
        <v>84</v>
      </c>
      <c r="B36" t="str">
        <f>INDEX('887'!$T:$T, MATCH($A36, '887'!$V:$V, 0))</f>
        <v>494</v>
      </c>
      <c r="C36" t="str">
        <f>INDEX('919'!$T:$T, MATCH($A36, '919'!$V:$V, 0))</f>
        <v>767</v>
      </c>
      <c r="D36" s="2">
        <f>C36/B36 - 1</f>
        <v>0.55263157894736836</v>
      </c>
    </row>
    <row r="37" spans="1:4">
      <c r="A37" t="s">
        <v>94</v>
      </c>
      <c r="B37" t="str">
        <f>INDEX('887'!$T:$T, MATCH($A37, '887'!$V:$V, 0))</f>
        <v>1494</v>
      </c>
      <c r="C37" t="str">
        <f>INDEX('919'!$T:$T, MATCH($A37, '919'!$V:$V, 0))</f>
        <v>2305</v>
      </c>
      <c r="D37" s="2">
        <f>C37/B37 - 1</f>
        <v>0.54283801874163329</v>
      </c>
    </row>
    <row r="38" spans="1:4">
      <c r="A38" t="s">
        <v>687</v>
      </c>
      <c r="B38" t="str">
        <f>INDEX('887'!$T:$T, MATCH($A38, '887'!$V:$V, 0))</f>
        <v>191</v>
      </c>
      <c r="C38" t="str">
        <f>INDEX('919'!$T:$T, MATCH($A38, '919'!$V:$V, 0))</f>
        <v>294</v>
      </c>
      <c r="D38" s="2">
        <f>C38/B38 - 1</f>
        <v>0.53926701570680624</v>
      </c>
    </row>
    <row r="39" spans="1:4">
      <c r="A39" t="s">
        <v>233</v>
      </c>
      <c r="B39" t="str">
        <f>INDEX('887'!$T:$T, MATCH($A39, '887'!$V:$V, 0))</f>
        <v>645</v>
      </c>
      <c r="C39" t="str">
        <f>INDEX('919'!$T:$T, MATCH($A39, '919'!$V:$V, 0))</f>
        <v>983</v>
      </c>
      <c r="D39" s="2">
        <f>C39/B39 - 1</f>
        <v>0.52403100775193789</v>
      </c>
    </row>
    <row r="40" spans="1:4">
      <c r="A40" t="s">
        <v>197</v>
      </c>
      <c r="B40" t="str">
        <f>INDEX('887'!$T:$T, MATCH($A40, '887'!$V:$V, 0))</f>
        <v>1564</v>
      </c>
      <c r="C40" t="str">
        <f>INDEX('919'!$T:$T, MATCH($A40, '919'!$V:$V, 0))</f>
        <v>2370</v>
      </c>
      <c r="D40" s="2">
        <f>C40/B40 - 1</f>
        <v>0.51534526854219953</v>
      </c>
    </row>
    <row r="41" spans="1:4">
      <c r="A41" t="s">
        <v>260</v>
      </c>
      <c r="B41" t="str">
        <f>INDEX('887'!$T:$T, MATCH($A41, '887'!$V:$V, 0))</f>
        <v>1594</v>
      </c>
      <c r="C41" t="str">
        <f>INDEX('919'!$T:$T, MATCH($A41, '919'!$V:$V, 0))</f>
        <v>2384</v>
      </c>
      <c r="D41" s="2">
        <f>C41/B41 - 1</f>
        <v>0.49560853199498123</v>
      </c>
    </row>
    <row r="42" spans="1:4">
      <c r="A42" t="s">
        <v>731</v>
      </c>
      <c r="B42" t="str">
        <f>INDEX('887'!$T:$T, MATCH($A42, '887'!$V:$V, 0))</f>
        <v>195</v>
      </c>
      <c r="C42" t="str">
        <f>INDEX('919'!$T:$T, MATCH($A42, '919'!$V:$V, 0))</f>
        <v>290</v>
      </c>
      <c r="D42" s="2">
        <f>C42/B42 - 1</f>
        <v>0.48717948717948723</v>
      </c>
    </row>
    <row r="43" spans="1:4">
      <c r="A43" t="s">
        <v>270</v>
      </c>
      <c r="B43" t="str">
        <f>INDEX('887'!$T:$T, MATCH($A43, '887'!$V:$V, 0))</f>
        <v>612</v>
      </c>
      <c r="C43" t="str">
        <f>INDEX('919'!$T:$T, MATCH($A43, '919'!$V:$V, 0))</f>
        <v>908</v>
      </c>
      <c r="D43" s="2">
        <f>C43/B43 - 1</f>
        <v>0.48366013071895431</v>
      </c>
    </row>
    <row r="44" spans="1:4">
      <c r="A44" t="s">
        <v>609</v>
      </c>
      <c r="B44" t="str">
        <f>INDEX('887'!$T:$T, MATCH($A44, '887'!$V:$V, 0))</f>
        <v>52</v>
      </c>
      <c r="C44" t="str">
        <f>INDEX('919'!$T:$T, MATCH($A44, '919'!$V:$V, 0))</f>
        <v>77</v>
      </c>
      <c r="D44" s="2">
        <f>C44/B44 - 1</f>
        <v>0.48076923076923084</v>
      </c>
    </row>
    <row r="45" spans="1:4">
      <c r="A45" t="s">
        <v>413</v>
      </c>
      <c r="B45" t="str">
        <f>INDEX('887'!$T:$T, MATCH($A45, '887'!$V:$V, 0))</f>
        <v>405</v>
      </c>
      <c r="C45" t="str">
        <f>INDEX('919'!$T:$T, MATCH($A45, '919'!$V:$V, 0))</f>
        <v>599</v>
      </c>
      <c r="D45" s="2">
        <f>C45/B45 - 1</f>
        <v>0.4790123456790123</v>
      </c>
    </row>
    <row r="46" spans="1:4">
      <c r="A46" t="s">
        <v>157</v>
      </c>
      <c r="B46" t="str">
        <f>INDEX('887'!$T:$T, MATCH($A46, '887'!$V:$V, 0))</f>
        <v>949</v>
      </c>
      <c r="C46" t="str">
        <f>INDEX('919'!$T:$T, MATCH($A46, '919'!$V:$V, 0))</f>
        <v>1403</v>
      </c>
      <c r="D46" s="2">
        <f>C46/B46 - 1</f>
        <v>0.4783983140147523</v>
      </c>
    </row>
    <row r="47" spans="1:4">
      <c r="A47" t="s">
        <v>795</v>
      </c>
      <c r="B47" t="str">
        <f>INDEX('887'!$T:$T, MATCH($A47, '887'!$V:$V, 0))</f>
        <v>199</v>
      </c>
      <c r="C47" t="str">
        <f>INDEX('919'!$T:$T, MATCH($A47, '919'!$V:$V, 0))</f>
        <v>294</v>
      </c>
      <c r="D47" s="2">
        <f>C47/B47 - 1</f>
        <v>0.47738693467336679</v>
      </c>
    </row>
    <row r="48" spans="1:4">
      <c r="A48" t="s">
        <v>148</v>
      </c>
      <c r="B48" t="str">
        <f>INDEX('887'!$T:$T, MATCH($A48, '887'!$V:$V, 0))</f>
        <v>547</v>
      </c>
      <c r="C48" t="str">
        <f>INDEX('919'!$T:$T, MATCH($A48, '919'!$V:$V, 0))</f>
        <v>808</v>
      </c>
      <c r="D48" s="2">
        <f>C48/B48 - 1</f>
        <v>0.47714808043875689</v>
      </c>
    </row>
    <row r="49" spans="1:4">
      <c r="A49" t="s">
        <v>207</v>
      </c>
      <c r="B49" t="str">
        <f>INDEX('887'!$T:$T, MATCH($A49, '887'!$V:$V, 0))</f>
        <v>656</v>
      </c>
      <c r="C49" t="str">
        <f>INDEX('919'!$T:$T, MATCH($A49, '919'!$V:$V, 0))</f>
        <v>967</v>
      </c>
      <c r="D49" s="2">
        <f>C49/B49 - 1</f>
        <v>0.47408536585365857</v>
      </c>
    </row>
    <row r="50" spans="1:4">
      <c r="A50" t="s">
        <v>786</v>
      </c>
      <c r="B50" t="str">
        <f>INDEX('887'!$T:$T, MATCH($A50, '887'!$V:$V, 0))</f>
        <v>199</v>
      </c>
      <c r="C50" t="str">
        <f>INDEX('919'!$T:$T, MATCH($A50, '919'!$V:$V, 0))</f>
        <v>293</v>
      </c>
      <c r="D50" s="2">
        <f>C50/B50 - 1</f>
        <v>0.47236180904522618</v>
      </c>
    </row>
    <row r="51" spans="1:4">
      <c r="A51" t="s">
        <v>177</v>
      </c>
      <c r="B51" t="str">
        <f>INDEX('887'!$T:$T, MATCH($A51, '887'!$V:$V, 0))</f>
        <v>923</v>
      </c>
      <c r="C51" t="str">
        <f>INDEX('919'!$T:$T, MATCH($A51, '919'!$V:$V, 0))</f>
        <v>1354</v>
      </c>
      <c r="D51" s="2">
        <f>C51/B51 - 1</f>
        <v>0.46695557963163603</v>
      </c>
    </row>
    <row r="52" spans="1:4">
      <c r="A52" t="s">
        <v>775</v>
      </c>
      <c r="B52" t="str">
        <f>INDEX('887'!$T:$T, MATCH($A52, '887'!$V:$V, 0))</f>
        <v>345</v>
      </c>
      <c r="C52" t="str">
        <f>INDEX('919'!$T:$T, MATCH($A52, '919'!$V:$V, 0))</f>
        <v>506</v>
      </c>
      <c r="D52" s="2">
        <f>C52/B52 - 1</f>
        <v>0.46666666666666656</v>
      </c>
    </row>
    <row r="53" spans="1:4">
      <c r="A53" t="s">
        <v>215</v>
      </c>
      <c r="B53" t="str">
        <f>INDEX('887'!$T:$T, MATCH($A53, '887'!$V:$V, 0))</f>
        <v>610</v>
      </c>
      <c r="C53" t="str">
        <f>INDEX('919'!$T:$T, MATCH($A53, '919'!$V:$V, 0))</f>
        <v>894</v>
      </c>
      <c r="D53" s="2">
        <f>C53/B53 - 1</f>
        <v>0.46557377049180326</v>
      </c>
    </row>
    <row r="54" spans="1:4">
      <c r="A54" t="s">
        <v>383</v>
      </c>
      <c r="B54" t="str">
        <f>INDEX('887'!$T:$T, MATCH($A54, '887'!$V:$V, 0))</f>
        <v>429</v>
      </c>
      <c r="C54" t="str">
        <f>INDEX('919'!$T:$T, MATCH($A54, '919'!$V:$V, 0))</f>
        <v>628</v>
      </c>
      <c r="D54" s="2">
        <f>C54/B54 - 1</f>
        <v>0.46386946386946382</v>
      </c>
    </row>
    <row r="55" spans="1:4">
      <c r="A55" t="s">
        <v>722</v>
      </c>
      <c r="B55" t="str">
        <f>INDEX('887'!$T:$T, MATCH($A55, '887'!$V:$V, 0))</f>
        <v>198</v>
      </c>
      <c r="C55" t="str">
        <f>INDEX('919'!$T:$T, MATCH($A55, '919'!$V:$V, 0))</f>
        <v>289</v>
      </c>
      <c r="D55" s="2">
        <f>C55/B55 - 1</f>
        <v>0.45959595959595956</v>
      </c>
    </row>
    <row r="56" spans="1:4">
      <c r="A56" t="s">
        <v>345</v>
      </c>
      <c r="B56" t="str">
        <f>INDEX('887'!$T:$T, MATCH($A56, '887'!$V:$V, 0))</f>
        <v>666</v>
      </c>
      <c r="C56" t="str">
        <f>INDEX('919'!$T:$T, MATCH($A56, '919'!$V:$V, 0))</f>
        <v>972</v>
      </c>
      <c r="D56" s="2">
        <f>C56/B56 - 1</f>
        <v>0.45945945945945943</v>
      </c>
    </row>
    <row r="57" spans="1:4">
      <c r="A57" t="s">
        <v>335</v>
      </c>
      <c r="B57" t="str">
        <f>INDEX('887'!$T:$T, MATCH($A57, '887'!$V:$V, 0))</f>
        <v>675</v>
      </c>
      <c r="C57" t="str">
        <f>INDEX('919'!$T:$T, MATCH($A57, '919'!$V:$V, 0))</f>
        <v>985</v>
      </c>
      <c r="D57" s="2">
        <f>C57/B57 - 1</f>
        <v>0.45925925925925926</v>
      </c>
    </row>
    <row r="58" spans="1:4">
      <c r="A58" t="s">
        <v>761</v>
      </c>
      <c r="B58" t="str">
        <f>INDEX('887'!$T:$T, MATCH($A58, '887'!$V:$V, 0))</f>
        <v>195</v>
      </c>
      <c r="C58" t="str">
        <f>INDEX('919'!$T:$T, MATCH($A58, '919'!$V:$V, 0))</f>
        <v>283</v>
      </c>
      <c r="D58" s="2">
        <f>C58/B58 - 1</f>
        <v>0.45128205128205123</v>
      </c>
    </row>
    <row r="59" spans="1:4">
      <c r="A59" t="s">
        <v>289</v>
      </c>
      <c r="B59" t="str">
        <f>INDEX('887'!$T:$T, MATCH($A59, '887'!$V:$V, 0))</f>
        <v>655</v>
      </c>
      <c r="C59" t="str">
        <f>INDEX('919'!$T:$T, MATCH($A59, '919'!$V:$V, 0))</f>
        <v>945</v>
      </c>
      <c r="D59" s="2">
        <f>C59/B59 - 1</f>
        <v>0.44274809160305351</v>
      </c>
    </row>
    <row r="60" spans="1:4">
      <c r="A60" t="s">
        <v>279</v>
      </c>
      <c r="B60" t="str">
        <f>INDEX('887'!$T:$T, MATCH($A60, '887'!$V:$V, 0))</f>
        <v>721</v>
      </c>
      <c r="C60" t="str">
        <f>INDEX('919'!$T:$T, MATCH($A60, '919'!$V:$V, 0))</f>
        <v>1036</v>
      </c>
      <c r="D60" s="2">
        <f>C60/B60 - 1</f>
        <v>0.43689320388349517</v>
      </c>
    </row>
    <row r="61" spans="1:4">
      <c r="A61" t="s">
        <v>710</v>
      </c>
      <c r="B61" t="str">
        <f>INDEX('887'!$T:$T, MATCH($A61, '887'!$V:$V, 0))</f>
        <v>214</v>
      </c>
      <c r="C61" t="str">
        <f>INDEX('919'!$T:$T, MATCH($A61, '919'!$V:$V, 0))</f>
        <v>307</v>
      </c>
      <c r="D61" s="2">
        <f>C61/B61 - 1</f>
        <v>0.43457943925233655</v>
      </c>
    </row>
    <row r="62" spans="1:4">
      <c r="A62" t="s">
        <v>325</v>
      </c>
      <c r="B62" t="str">
        <f>INDEX('887'!$T:$T, MATCH($A62, '887'!$V:$V, 0))</f>
        <v>652</v>
      </c>
      <c r="C62" t="str">
        <f>INDEX('919'!$T:$T, MATCH($A62, '919'!$V:$V, 0))</f>
        <v>933</v>
      </c>
      <c r="D62" s="2">
        <f>C62/B62 - 1</f>
        <v>0.43098159509202461</v>
      </c>
    </row>
    <row r="63" spans="1:4">
      <c r="A63" s="1" t="s">
        <v>41</v>
      </c>
      <c r="B63" s="1" t="str">
        <f>INDEX('887'!$T:$T, MATCH($A63, '887'!$V:$V, 0))</f>
        <v>404</v>
      </c>
      <c r="C63" s="1" t="str">
        <f>INDEX('919'!$T:$T, MATCH($A63, '919'!$V:$V, 0))</f>
        <v>576</v>
      </c>
      <c r="D63" s="2">
        <f>C63/B63 - 1</f>
        <v>0.42574257425742568</v>
      </c>
    </row>
    <row r="64" spans="1:4">
      <c r="A64" t="s">
        <v>805</v>
      </c>
      <c r="B64" t="str">
        <f>INDEX('887'!$T:$T, MATCH($A64, '887'!$V:$V, 0))</f>
        <v>210</v>
      </c>
      <c r="C64" t="str">
        <f>INDEX('919'!$T:$T, MATCH($A64, '919'!$V:$V, 0))</f>
        <v>299</v>
      </c>
      <c r="D64" s="2">
        <f>C64/B64 - 1</f>
        <v>0.42380952380952386</v>
      </c>
    </row>
    <row r="65" spans="1:4">
      <c r="A65" t="s">
        <v>603</v>
      </c>
      <c r="B65" t="str">
        <f>INDEX('887'!$T:$T, MATCH($A65, '887'!$V:$V, 0))</f>
        <v>62</v>
      </c>
      <c r="C65" t="str">
        <f>INDEX('919'!$T:$T, MATCH($A65, '919'!$V:$V, 0))</f>
        <v>88</v>
      </c>
      <c r="D65" s="2">
        <f>C65/B65 - 1</f>
        <v>0.41935483870967749</v>
      </c>
    </row>
    <row r="66" spans="1:4">
      <c r="A66" t="s">
        <v>297</v>
      </c>
      <c r="B66" t="str">
        <f>INDEX('887'!$T:$T, MATCH($A66, '887'!$V:$V, 0))</f>
        <v>649</v>
      </c>
      <c r="C66" t="str">
        <f>INDEX('919'!$T:$T, MATCH($A66, '919'!$V:$V, 0))</f>
        <v>921</v>
      </c>
      <c r="D66" s="2">
        <f>C66/B66 - 1</f>
        <v>0.41910631741140225</v>
      </c>
    </row>
    <row r="67" spans="1:4">
      <c r="A67" t="s">
        <v>716</v>
      </c>
      <c r="B67" t="str">
        <f>INDEX('887'!$T:$T, MATCH($A67, '887'!$V:$V, 0))</f>
        <v>216</v>
      </c>
      <c r="C67" t="str">
        <f>INDEX('919'!$T:$T, MATCH($A67, '919'!$V:$V, 0))</f>
        <v>306</v>
      </c>
      <c r="D67" s="2">
        <f>C67/B67 - 1</f>
        <v>0.41666666666666674</v>
      </c>
    </row>
    <row r="68" spans="1:4">
      <c r="A68" t="s">
        <v>745</v>
      </c>
      <c r="B68" t="str">
        <f>INDEX('887'!$T:$T, MATCH($A68, '887'!$V:$V, 0))</f>
        <v>197</v>
      </c>
      <c r="C68" t="str">
        <f>INDEX('919'!$T:$T, MATCH($A68, '919'!$V:$V, 0))</f>
        <v>279</v>
      </c>
      <c r="D68" s="2">
        <f>C68/B68 - 1</f>
        <v>0.41624365482233494</v>
      </c>
    </row>
    <row r="69" spans="1:4">
      <c r="A69" t="s">
        <v>586</v>
      </c>
      <c r="B69" t="str">
        <f>INDEX('887'!$T:$T, MATCH($A69, '887'!$V:$V, 0))</f>
        <v>46</v>
      </c>
      <c r="C69" t="str">
        <f>INDEX('919'!$T:$T, MATCH($A69, '919'!$V:$V, 0))</f>
        <v>65</v>
      </c>
      <c r="D69" s="2">
        <f>C69/B69 - 1</f>
        <v>0.41304347826086962</v>
      </c>
    </row>
    <row r="70" spans="1:4">
      <c r="A70" t="s">
        <v>573</v>
      </c>
      <c r="B70" t="str">
        <f>INDEX('887'!$T:$T, MATCH($A70, '887'!$V:$V, 0))</f>
        <v>109</v>
      </c>
      <c r="C70" t="str">
        <f>INDEX('919'!$T:$T, MATCH($A70, '919'!$V:$V, 0))</f>
        <v>154</v>
      </c>
      <c r="D70" s="2">
        <f>C70/B70 - 1</f>
        <v>0.41284403669724767</v>
      </c>
    </row>
    <row r="71" spans="1:4">
      <c r="A71" t="s">
        <v>798</v>
      </c>
      <c r="B71" t="str">
        <f>INDEX('887'!$T:$T, MATCH($A71, '887'!$V:$V, 0))</f>
        <v>196</v>
      </c>
      <c r="C71" t="str">
        <f>INDEX('919'!$T:$T, MATCH($A71, '919'!$V:$V, 0))</f>
        <v>276</v>
      </c>
      <c r="D71" s="2">
        <f>C71/B71 - 1</f>
        <v>0.40816326530612246</v>
      </c>
    </row>
    <row r="72" spans="1:4">
      <c r="A72" t="s">
        <v>779</v>
      </c>
      <c r="B72" t="str">
        <f>INDEX('887'!$T:$T, MATCH($A72, '887'!$V:$V, 0))</f>
        <v>203</v>
      </c>
      <c r="C72" t="str">
        <f>INDEX('919'!$T:$T, MATCH($A72, '919'!$V:$V, 0))</f>
        <v>285</v>
      </c>
      <c r="D72" s="2">
        <f>C72/B72 - 1</f>
        <v>0.40394088669950734</v>
      </c>
    </row>
    <row r="73" spans="1:4">
      <c r="A73" t="s">
        <v>629</v>
      </c>
      <c r="B73" t="str">
        <f>INDEX('887'!$T:$T, MATCH($A73, '887'!$V:$V, 0))</f>
        <v>97</v>
      </c>
      <c r="C73" t="str">
        <f>INDEX('919'!$T:$T, MATCH($A73, '919'!$V:$V, 0))</f>
        <v>136</v>
      </c>
      <c r="D73" s="2">
        <f>C73/B73 - 1</f>
        <v>0.402061855670103</v>
      </c>
    </row>
    <row r="74" spans="1:4">
      <c r="A74" t="s">
        <v>250</v>
      </c>
      <c r="B74" t="str">
        <f>INDEX('887'!$T:$T, MATCH($A74, '887'!$V:$V, 0))</f>
        <v>547</v>
      </c>
      <c r="C74" t="str">
        <f>INDEX('919'!$T:$T, MATCH($A74, '919'!$V:$V, 0))</f>
        <v>765</v>
      </c>
      <c r="D74" s="2">
        <f>C74/B74 - 1</f>
        <v>0.39853747714808052</v>
      </c>
    </row>
    <row r="75" spans="1:4">
      <c r="A75" t="s">
        <v>813</v>
      </c>
      <c r="B75" t="str">
        <f>INDEX('887'!$T:$T, MATCH($A75, '887'!$V:$V, 0))</f>
        <v>356</v>
      </c>
      <c r="C75" t="str">
        <f>INDEX('919'!$T:$T, MATCH($A75, '919'!$V:$V, 0))</f>
        <v>489</v>
      </c>
      <c r="D75" s="2">
        <f>C75/B75 - 1</f>
        <v>0.37359550561797761</v>
      </c>
    </row>
    <row r="76" spans="1:4">
      <c r="A76" t="s">
        <v>727</v>
      </c>
      <c r="B76" t="str">
        <f>INDEX('887'!$T:$T, MATCH($A76, '887'!$V:$V, 0))</f>
        <v>196</v>
      </c>
      <c r="C76" t="str">
        <f>INDEX('919'!$T:$T, MATCH($A76, '919'!$V:$V, 0))</f>
        <v>268</v>
      </c>
      <c r="D76" s="2">
        <f>C76/B76 - 1</f>
        <v>0.36734693877551017</v>
      </c>
    </row>
    <row r="77" spans="1:4">
      <c r="A77" t="s">
        <v>791</v>
      </c>
      <c r="B77" t="str">
        <f>INDEX('887'!$T:$T, MATCH($A77, '887'!$V:$V, 0))</f>
        <v>203</v>
      </c>
      <c r="C77" t="str">
        <f>INDEX('919'!$T:$T, MATCH($A77, '919'!$V:$V, 0))</f>
        <v>277</v>
      </c>
      <c r="D77" s="2">
        <f>C77/B77 - 1</f>
        <v>0.3645320197044335</v>
      </c>
    </row>
    <row r="78" spans="1:4">
      <c r="A78" t="s">
        <v>503</v>
      </c>
      <c r="B78" t="str">
        <f>INDEX('887'!$T:$T, MATCH($A78, '887'!$V:$V, 0))</f>
        <v>47</v>
      </c>
      <c r="C78" t="str">
        <f>INDEX('919'!$T:$T, MATCH($A78, '919'!$V:$V, 0))</f>
        <v>64</v>
      </c>
      <c r="D78" s="2">
        <f>C78/B78 - 1</f>
        <v>0.36170212765957444</v>
      </c>
    </row>
    <row r="79" spans="1:4">
      <c r="A79" t="s">
        <v>756</v>
      </c>
      <c r="B79" t="str">
        <f>INDEX('887'!$T:$T, MATCH($A79, '887'!$V:$V, 0))</f>
        <v>204</v>
      </c>
      <c r="C79" t="str">
        <f>INDEX('919'!$T:$T, MATCH($A79, '919'!$V:$V, 0))</f>
        <v>276</v>
      </c>
      <c r="D79" s="2">
        <f>C79/B79 - 1</f>
        <v>0.35294117647058831</v>
      </c>
    </row>
    <row r="80" spans="1:4">
      <c r="A80" t="s">
        <v>768</v>
      </c>
      <c r="B80" t="str">
        <f>INDEX('887'!$T:$T, MATCH($A80, '887'!$V:$V, 0))</f>
        <v>202</v>
      </c>
      <c r="C80" t="str">
        <f>INDEX('919'!$T:$T, MATCH($A80, '919'!$V:$V, 0))</f>
        <v>273</v>
      </c>
      <c r="D80" s="2">
        <f>C80/B80 - 1</f>
        <v>0.35148514851485158</v>
      </c>
    </row>
    <row r="81" spans="1:4">
      <c r="A81" t="s">
        <v>306</v>
      </c>
      <c r="B81" t="str">
        <f>INDEX('887'!$T:$T, MATCH($A81, '887'!$V:$V, 0))</f>
        <v>564</v>
      </c>
      <c r="C81" t="str">
        <f>INDEX('919'!$T:$T, MATCH($A81, '919'!$V:$V, 0))</f>
        <v>756</v>
      </c>
      <c r="D81" s="2">
        <f>C81/B81 - 1</f>
        <v>0.34042553191489366</v>
      </c>
    </row>
    <row r="82" spans="1:4">
      <c r="A82" t="s">
        <v>168</v>
      </c>
      <c r="B82" t="str">
        <f>INDEX('887'!$T:$T, MATCH($A82, '887'!$V:$V, 0))</f>
        <v>553</v>
      </c>
      <c r="C82" t="str">
        <f>INDEX('919'!$T:$T, MATCH($A82, '919'!$V:$V, 0))</f>
        <v>735</v>
      </c>
      <c r="D82" s="2">
        <f>C82/B82 - 1</f>
        <v>0.32911392405063289</v>
      </c>
    </row>
    <row r="83" spans="1:4">
      <c r="A83" t="s">
        <v>495</v>
      </c>
      <c r="B83" t="str">
        <f>INDEX('887'!$T:$T, MATCH($A83, '887'!$V:$V, 0))</f>
        <v>46</v>
      </c>
      <c r="C83" t="str">
        <f>INDEX('919'!$T:$T, MATCH($A83, '919'!$V:$V, 0))</f>
        <v>61</v>
      </c>
      <c r="D83" s="2">
        <f>C83/B83 - 1</f>
        <v>0.32608695652173902</v>
      </c>
    </row>
    <row r="84" spans="1:4">
      <c r="A84" t="s">
        <v>499</v>
      </c>
      <c r="B84" t="str">
        <f>INDEX('887'!$T:$T, MATCH($A84, '887'!$V:$V, 0))</f>
        <v>46</v>
      </c>
      <c r="C84" t="str">
        <f>INDEX('919'!$T:$T, MATCH($A84, '919'!$V:$V, 0))</f>
        <v>61</v>
      </c>
      <c r="D84" s="2">
        <f>C84/B84 - 1</f>
        <v>0.32608695652173902</v>
      </c>
    </row>
    <row r="85" spans="1:4">
      <c r="A85" t="s">
        <v>363</v>
      </c>
      <c r="B85" t="str">
        <f>INDEX('887'!$T:$T, MATCH($A85, '887'!$V:$V, 0))</f>
        <v>516</v>
      </c>
      <c r="C85" t="str">
        <f>INDEX('919'!$T:$T, MATCH($A85, '919'!$V:$V, 0))</f>
        <v>680</v>
      </c>
      <c r="D85" s="2">
        <f>C85/B85 - 1</f>
        <v>0.31782945736434098</v>
      </c>
    </row>
    <row r="86" spans="1:4">
      <c r="A86" t="s">
        <v>622</v>
      </c>
      <c r="B86" t="str">
        <f>INDEX('887'!$T:$T, MATCH($A86, '887'!$V:$V, 0))</f>
        <v>79</v>
      </c>
      <c r="C86" t="str">
        <f>INDEX('919'!$T:$T, MATCH($A86, '919'!$V:$V, 0))</f>
        <v>104</v>
      </c>
      <c r="D86" s="2">
        <f>C86/B86 - 1</f>
        <v>0.31645569620253156</v>
      </c>
    </row>
    <row r="87" spans="1:4">
      <c r="A87" t="s">
        <v>480</v>
      </c>
      <c r="B87" t="str">
        <f>INDEX('887'!$T:$T, MATCH($A87, '887'!$V:$V, 0))</f>
        <v>45</v>
      </c>
      <c r="C87" t="str">
        <f>INDEX('919'!$T:$T, MATCH($A87, '919'!$V:$V, 0))</f>
        <v>59</v>
      </c>
      <c r="D87" s="2">
        <f>C87/B87 - 1</f>
        <v>0.31111111111111112</v>
      </c>
    </row>
    <row r="88" spans="1:4">
      <c r="A88" t="s">
        <v>469</v>
      </c>
      <c r="B88" t="str">
        <f>INDEX('887'!$T:$T, MATCH($A88, '887'!$V:$V, 0))</f>
        <v>46</v>
      </c>
      <c r="C88" t="str">
        <f>INDEX('919'!$T:$T, MATCH($A88, '919'!$V:$V, 0))</f>
        <v>58</v>
      </c>
      <c r="D88" s="2">
        <f>C88/B88 - 1</f>
        <v>0.26086956521739135</v>
      </c>
    </row>
    <row r="89" spans="1:4">
      <c r="A89" t="s">
        <v>187</v>
      </c>
      <c r="B89" t="str">
        <f>INDEX('887'!$T:$T, MATCH($A89, '887'!$V:$V, 0))</f>
        <v>619</v>
      </c>
      <c r="C89" t="str">
        <f>INDEX('919'!$T:$T, MATCH($A89, '919'!$V:$V, 0))</f>
        <v>780</v>
      </c>
      <c r="D89" s="2">
        <f>C89/B89 - 1</f>
        <v>0.260096930533118</v>
      </c>
    </row>
    <row r="90" spans="1:4">
      <c r="A90" t="s">
        <v>458</v>
      </c>
      <c r="B90" t="str">
        <f>INDEX('887'!$T:$T, MATCH($A90, '887'!$V:$V, 0))</f>
        <v>48</v>
      </c>
      <c r="C90" t="str">
        <f>INDEX('919'!$T:$T, MATCH($A90, '919'!$V:$V, 0))</f>
        <v>60</v>
      </c>
      <c r="D90" s="2">
        <f>C90/B90 - 1</f>
        <v>0.25</v>
      </c>
    </row>
    <row r="91" spans="1:4">
      <c r="A91" t="s">
        <v>463</v>
      </c>
      <c r="B91" t="str">
        <f>INDEX('887'!$T:$T, MATCH($A91, '887'!$V:$V, 0))</f>
        <v>49</v>
      </c>
      <c r="C91" t="str">
        <f>INDEX('919'!$T:$T, MATCH($A91, '919'!$V:$V, 0))</f>
        <v>61</v>
      </c>
      <c r="D91" s="2">
        <f>C91/B91 - 1</f>
        <v>0.24489795918367352</v>
      </c>
    </row>
    <row r="92" spans="1:4">
      <c r="A92" t="s">
        <v>527</v>
      </c>
      <c r="B92" t="str">
        <f>INDEX('887'!$T:$T, MATCH($A92, '887'!$V:$V, 0))</f>
        <v>53</v>
      </c>
      <c r="C92" t="str">
        <f>INDEX('919'!$T:$T, MATCH($A92, '919'!$V:$V, 0))</f>
        <v>65</v>
      </c>
      <c r="D92" s="2">
        <f>C92/B92 - 1</f>
        <v>0.22641509433962259</v>
      </c>
    </row>
    <row r="93" spans="1:4">
      <c r="A93" t="s">
        <v>581</v>
      </c>
      <c r="B93" t="str">
        <f>INDEX('887'!$T:$T, MATCH($A93, '887'!$V:$V, 0))</f>
        <v>84</v>
      </c>
      <c r="C93" t="str">
        <f>INDEX('919'!$T:$T, MATCH($A93, '919'!$V:$V, 0))</f>
        <v>103</v>
      </c>
      <c r="D93" s="2">
        <f>C93/B93 - 1</f>
        <v>0.22619047619047628</v>
      </c>
    </row>
    <row r="94" spans="1:4">
      <c r="A94" t="s">
        <v>550</v>
      </c>
      <c r="B94" t="str">
        <f>INDEX('887'!$T:$T, MATCH($A94, '887'!$V:$V, 0))</f>
        <v>54</v>
      </c>
      <c r="C94" t="str">
        <f>INDEX('919'!$T:$T, MATCH($A94, '919'!$V:$V, 0))</f>
        <v>66</v>
      </c>
      <c r="D94" s="2">
        <f>C94/B94 - 1</f>
        <v>0.22222222222222232</v>
      </c>
    </row>
    <row r="95" spans="1:4">
      <c r="A95" t="s">
        <v>520</v>
      </c>
      <c r="B95" t="str">
        <f>INDEX('887'!$T:$T, MATCH($A95, '887'!$V:$V, 0))</f>
        <v>55</v>
      </c>
      <c r="C95" t="str">
        <f>INDEX('919'!$T:$T, MATCH($A95, '919'!$V:$V, 0))</f>
        <v>67</v>
      </c>
      <c r="D95" s="2">
        <f>C95/B95 - 1</f>
        <v>0.21818181818181825</v>
      </c>
    </row>
    <row r="96" spans="1:4">
      <c r="A96" t="s">
        <v>538</v>
      </c>
      <c r="B96" t="str">
        <f>INDEX('887'!$T:$T, MATCH($A96, '887'!$V:$V, 0))</f>
        <v>57</v>
      </c>
      <c r="C96" t="str">
        <f>INDEX('919'!$T:$T, MATCH($A96, '919'!$V:$V, 0))</f>
        <v>69</v>
      </c>
      <c r="D96" s="2">
        <f>C96/B96 - 1</f>
        <v>0.21052631578947367</v>
      </c>
    </row>
    <row r="97" spans="1:4">
      <c r="A97" t="s">
        <v>512</v>
      </c>
      <c r="B97" t="str">
        <f>INDEX('887'!$T:$T, MATCH($A97, '887'!$V:$V, 0))</f>
        <v>53</v>
      </c>
      <c r="C97" t="str">
        <f>INDEX('919'!$T:$T, MATCH($A97, '919'!$V:$V, 0))</f>
        <v>64</v>
      </c>
      <c r="D97" s="2">
        <f>C97/B97 - 1</f>
        <v>0.20754716981132071</v>
      </c>
    </row>
    <row r="98" spans="1:4">
      <c r="A98" t="s">
        <v>546</v>
      </c>
      <c r="B98" t="str">
        <f>INDEX('887'!$T:$T, MATCH($A98, '887'!$V:$V, 0))</f>
        <v>56</v>
      </c>
      <c r="C98" t="str">
        <f>INDEX('919'!$T:$T, MATCH($A98, '919'!$V:$V, 0))</f>
        <v>67</v>
      </c>
      <c r="D98" s="2">
        <f>C98/B98 - 1</f>
        <v>0.1964285714285714</v>
      </c>
    </row>
    <row r="99" spans="1:4">
      <c r="A99" t="s">
        <v>543</v>
      </c>
      <c r="B99" t="str">
        <f>INDEX('887'!$T:$T, MATCH($A99, '887'!$V:$V, 0))</f>
        <v>56</v>
      </c>
      <c r="C99" t="str">
        <f>INDEX('919'!$T:$T, MATCH($A99, '919'!$V:$V, 0))</f>
        <v>65</v>
      </c>
      <c r="D99" s="2">
        <f>C99/B99 - 1</f>
        <v>0.16071428571428581</v>
      </c>
    </row>
    <row r="100" spans="1:4">
      <c r="A100" t="s">
        <v>659</v>
      </c>
      <c r="B100" t="str">
        <f>INDEX('887'!$T:$T, MATCH($A100, '887'!$V:$V, 0))</f>
        <v>41</v>
      </c>
      <c r="C100" t="str">
        <f>INDEX('919'!$T:$T, MATCH($A100, '919'!$V:$V, 0))</f>
        <v>47</v>
      </c>
      <c r="D100" s="2">
        <f>C100/B100 - 1</f>
        <v>0.14634146341463405</v>
      </c>
    </row>
    <row r="101" spans="1:4">
      <c r="A101" t="s">
        <v>532</v>
      </c>
      <c r="B101" t="str">
        <f>INDEX('887'!$T:$T, MATCH($A101, '887'!$V:$V, 0))</f>
        <v>57</v>
      </c>
      <c r="C101" t="str">
        <f>INDEX('919'!$T:$T, MATCH($A101, '919'!$V:$V, 0))</f>
        <v>65</v>
      </c>
      <c r="D101" s="2">
        <f>C101/B101 - 1</f>
        <v>0.14035087719298245</v>
      </c>
    </row>
    <row r="102" spans="1:4">
      <c r="A102" t="s">
        <v>641</v>
      </c>
      <c r="B102" t="str">
        <f>INDEX('887'!$T:$T, MATCH($A102, '887'!$V:$V, 0))</f>
        <v>26</v>
      </c>
      <c r="C102" t="str">
        <f>INDEX('919'!$T:$T, MATCH($A102, '919'!$V:$V, 0))</f>
        <v>25</v>
      </c>
      <c r="D102" s="2">
        <f>C102/B102 - 1</f>
        <v>-3.8461538461538436E-2</v>
      </c>
    </row>
    <row r="103" spans="1:4">
      <c r="A103" t="s">
        <v>647</v>
      </c>
      <c r="B103" t="str">
        <f>INDEX('887'!$T:$T, MATCH($A103, '887'!$V:$V, 0))</f>
        <v>75</v>
      </c>
      <c r="C103" t="str">
        <f>INDEX('919'!$T:$T, MATCH($A103, '919'!$V:$V, 0))</f>
        <v>71</v>
      </c>
      <c r="D103" s="2">
        <f>C103/B103 - 1</f>
        <v>-5.3333333333333344E-2</v>
      </c>
    </row>
    <row r="104" spans="1:4">
      <c r="A104" t="s">
        <v>595</v>
      </c>
      <c r="B104" t="str">
        <f>INDEX('887'!$T:$T, MATCH($A104, '887'!$V:$V, 0))</f>
        <v>92</v>
      </c>
      <c r="C104" t="str">
        <f>INDEX('919'!$T:$T, MATCH($A104, '919'!$V:$V, 0))</f>
        <v>81</v>
      </c>
      <c r="D104" s="2">
        <f>C104/B104 - 1</f>
        <v>-0.11956521739130432</v>
      </c>
    </row>
    <row r="105" spans="1:4">
      <c r="A105" t="s">
        <v>557</v>
      </c>
      <c r="B105" t="str">
        <f>INDEX('887'!$T:$T, MATCH($A105, '887'!$V:$V, 0))</f>
        <v>259</v>
      </c>
      <c r="C105" t="str">
        <f>INDEX('919'!$T:$T, MATCH($A105, '919'!$V:$V, 0))</f>
        <v>215</v>
      </c>
      <c r="D105" s="2">
        <f>C105/B105 - 1</f>
        <v>-0.16988416988416988</v>
      </c>
    </row>
    <row r="106" spans="1:4">
      <c r="A106" t="s">
        <v>564</v>
      </c>
      <c r="B106" t="str">
        <f>INDEX('887'!$T:$T, MATCH($A106, '887'!$V:$V, 0))</f>
        <v>407</v>
      </c>
      <c r="C106" t="str">
        <f>INDEX('919'!$T:$T, MATCH($A106, '919'!$V:$V, 0))</f>
        <v>329</v>
      </c>
      <c r="D106" s="2">
        <f>C106/B106 - 1</f>
        <v>-0.19164619164619168</v>
      </c>
    </row>
  </sheetData>
  <sheetProtection sort="0" autoFilter="0" pivotTables="0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074E1-DDF2-4B7C-9DAF-4FFF602BAE7B}">
  <dimension ref="A1:D106"/>
  <sheetViews>
    <sheetView workbookViewId="0">
      <selection activeCell="C10" sqref="C10"/>
    </sheetView>
  </sheetViews>
  <sheetFormatPr defaultRowHeight="15.75"/>
  <cols>
    <col min="1" max="1" width="71.25" bestFit="1" customWidth="1"/>
    <col min="2" max="2" width="13.375" customWidth="1"/>
    <col min="3" max="3" width="12.25" bestFit="1" customWidth="1"/>
    <col min="4" max="4" width="19.75" customWidth="1"/>
    <col min="5" max="5" width="17.5" customWidth="1"/>
  </cols>
  <sheetData>
    <row r="1" spans="1:4">
      <c r="A1" t="s">
        <v>27</v>
      </c>
      <c r="B1" t="s">
        <v>1411</v>
      </c>
      <c r="C1" t="s">
        <v>1414</v>
      </c>
      <c r="D1" t="s">
        <v>1413</v>
      </c>
    </row>
    <row r="2" spans="1:4">
      <c r="A2" t="s">
        <v>616</v>
      </c>
      <c r="B2" t="str">
        <f>INDEX('887'!$T:$T, MATCH($A2, '887'!$V:$V, 0))</f>
        <v>123</v>
      </c>
      <c r="C2">
        <f>INDEX('920'!$T:$T, MATCH($A2, '920'!$V:$V, 0))</f>
        <v>618</v>
      </c>
      <c r="D2" s="2">
        <f>C2/B2 - 1</f>
        <v>4.024390243902439</v>
      </c>
    </row>
    <row r="3" spans="1:4">
      <c r="A3" t="s">
        <v>449</v>
      </c>
      <c r="B3" t="str">
        <f>INDEX('887'!$T:$T, MATCH($A3, '887'!$V:$V, 0))</f>
        <v>47</v>
      </c>
      <c r="C3">
        <f>INDEX('920'!$T:$T, MATCH($A3, '920'!$V:$V, 0))</f>
        <v>168</v>
      </c>
      <c r="D3" s="2">
        <f>C3/B3 - 1</f>
        <v>2.5744680851063828</v>
      </c>
    </row>
    <row r="4" spans="1:4">
      <c r="A4" t="s">
        <v>835</v>
      </c>
      <c r="B4" t="str">
        <f>INDEX('887'!$T:$T, MATCH($A4, '887'!$V:$V, 0))</f>
        <v>180</v>
      </c>
      <c r="C4">
        <f>INDEX('920'!$T:$T, MATCH($A4, '920'!$V:$V, 0))</f>
        <v>341</v>
      </c>
      <c r="D4" s="2">
        <f>C4/B4 - 1</f>
        <v>0.89444444444444438</v>
      </c>
    </row>
    <row r="5" spans="1:4">
      <c r="A5" t="s">
        <v>423</v>
      </c>
      <c r="B5" t="str">
        <f>INDEX('887'!$T:$T, MATCH($A5, '887'!$V:$V, 0))</f>
        <v>1296</v>
      </c>
      <c r="C5">
        <f>INDEX('920'!$T:$T, MATCH($A5, '920'!$V:$V, 0))</f>
        <v>2434</v>
      </c>
      <c r="D5" s="2">
        <f>C5/B5 - 1</f>
        <v>0.87808641975308643</v>
      </c>
    </row>
    <row r="6" spans="1:4">
      <c r="A6" t="s">
        <v>431</v>
      </c>
      <c r="B6" t="str">
        <f>INDEX('887'!$T:$T, MATCH($A6, '887'!$V:$V, 0))</f>
        <v>629</v>
      </c>
      <c r="C6">
        <f>INDEX('920'!$T:$T, MATCH($A6, '920'!$V:$V, 0))</f>
        <v>1164</v>
      </c>
      <c r="D6" s="2">
        <f>C6/B6 - 1</f>
        <v>0.85055643879173282</v>
      </c>
    </row>
    <row r="7" spans="1:4">
      <c r="A7" t="s">
        <v>127</v>
      </c>
      <c r="B7" t="str">
        <f>INDEX('887'!$T:$T, MATCH($A7, '887'!$V:$V, 0))</f>
        <v>1492</v>
      </c>
      <c r="C7">
        <f>INDEX('920'!$T:$T, MATCH($A7, '920'!$V:$V, 0))</f>
        <v>2721</v>
      </c>
      <c r="D7" s="2">
        <f>C7/B7 - 1</f>
        <v>0.82372654155495972</v>
      </c>
    </row>
    <row r="8" spans="1:4">
      <c r="A8" t="s">
        <v>489</v>
      </c>
      <c r="B8" t="str">
        <f>INDEX('887'!$T:$T, MATCH($A8, '887'!$V:$V, 0))</f>
        <v>56</v>
      </c>
      <c r="C8">
        <f>INDEX('920'!$T:$T, MATCH($A8, '920'!$V:$V, 0))</f>
        <v>102</v>
      </c>
      <c r="D8" s="2">
        <f>C8/B8 - 1</f>
        <v>0.8214285714285714</v>
      </c>
    </row>
    <row r="9" spans="1:4">
      <c r="A9" t="s">
        <v>403</v>
      </c>
      <c r="B9" t="str">
        <f>INDEX('887'!$T:$T, MATCH($A9, '887'!$V:$V, 0))</f>
        <v>1475</v>
      </c>
      <c r="C9">
        <f>INDEX('920'!$T:$T, MATCH($A9, '920'!$V:$V, 0))</f>
        <v>2644</v>
      </c>
      <c r="D9" s="2">
        <f>C9/B9 - 1</f>
        <v>0.79254237288135587</v>
      </c>
    </row>
    <row r="10" spans="1:4">
      <c r="A10" t="s">
        <v>680</v>
      </c>
      <c r="B10" t="str">
        <f>INDEX('887'!$T:$T, MATCH($A10, '887'!$V:$V, 0))</f>
        <v>176</v>
      </c>
      <c r="C10">
        <f>INDEX('920'!$T:$T, MATCH($A10, '920'!$V:$V, 0))</f>
        <v>314</v>
      </c>
      <c r="D10" s="2">
        <f>C10/B10 - 1</f>
        <v>0.78409090909090917</v>
      </c>
    </row>
    <row r="11" spans="1:4">
      <c r="A11" t="s">
        <v>73</v>
      </c>
      <c r="B11" t="str">
        <f>INDEX('887'!$T:$T, MATCH($A11, '887'!$V:$V, 0))</f>
        <v>588</v>
      </c>
      <c r="C11">
        <f>INDEX('920'!$T:$T, MATCH($A11, '920'!$V:$V, 0))</f>
        <v>1046</v>
      </c>
      <c r="D11" s="2">
        <f>C11/B11 - 1</f>
        <v>0.77891156462585043</v>
      </c>
    </row>
    <row r="12" spans="1:4">
      <c r="A12" t="s">
        <v>233</v>
      </c>
      <c r="B12" t="str">
        <f>INDEX('887'!$T:$T, MATCH($A12, '887'!$V:$V, 0))</f>
        <v>645</v>
      </c>
      <c r="C12">
        <f>INDEX('920'!$T:$T, MATCH($A12, '920'!$V:$V, 0))</f>
        <v>1147</v>
      </c>
      <c r="D12" s="2">
        <f>C12/B12 - 1</f>
        <v>0.77829457364341081</v>
      </c>
    </row>
    <row r="13" spans="1:4">
      <c r="A13" t="s">
        <v>825</v>
      </c>
      <c r="B13" t="str">
        <f>INDEX('887'!$T:$T, MATCH($A13, '887'!$V:$V, 0))</f>
        <v>180</v>
      </c>
      <c r="C13">
        <f>INDEX('920'!$T:$T, MATCH($A13, '920'!$V:$V, 0))</f>
        <v>318</v>
      </c>
      <c r="D13" s="2">
        <f>C13/B13 - 1</f>
        <v>0.76666666666666661</v>
      </c>
    </row>
    <row r="14" spans="1:4">
      <c r="A14" t="s">
        <v>674</v>
      </c>
      <c r="B14" t="str">
        <f>INDEX('887'!$T:$T, MATCH($A14, '887'!$V:$V, 0))</f>
        <v>185</v>
      </c>
      <c r="C14">
        <f>INDEX('920'!$T:$T, MATCH($A14, '920'!$V:$V, 0))</f>
        <v>325</v>
      </c>
      <c r="D14" s="2">
        <f>C14/B14 - 1</f>
        <v>0.7567567567567568</v>
      </c>
    </row>
    <row r="15" spans="1:4">
      <c r="A15" t="s">
        <v>116</v>
      </c>
      <c r="B15" t="str">
        <f>INDEX('887'!$T:$T, MATCH($A15, '887'!$V:$V, 0))</f>
        <v>231</v>
      </c>
      <c r="C15">
        <f>INDEX('920'!$T:$T, MATCH($A15, '920'!$V:$V, 0))</f>
        <v>404</v>
      </c>
      <c r="D15" s="2">
        <f>C15/B15 - 1</f>
        <v>0.74891774891774898</v>
      </c>
    </row>
    <row r="16" spans="1:4">
      <c r="A16" t="s">
        <v>740</v>
      </c>
      <c r="B16" t="str">
        <f>INDEX('887'!$T:$T, MATCH($A16, '887'!$V:$V, 0))</f>
        <v>335</v>
      </c>
      <c r="C16">
        <f>INDEX('920'!$T:$T, MATCH($A16, '920'!$V:$V, 0))</f>
        <v>584</v>
      </c>
      <c r="D16" s="2">
        <f>C16/B16 - 1</f>
        <v>0.74328358208955225</v>
      </c>
    </row>
    <row r="17" spans="1:4">
      <c r="A17" t="s">
        <v>94</v>
      </c>
      <c r="B17" t="str">
        <f>INDEX('887'!$T:$T, MATCH($A17, '887'!$V:$V, 0))</f>
        <v>1494</v>
      </c>
      <c r="C17">
        <f>INDEX('920'!$T:$T, MATCH($A17, '920'!$V:$V, 0))</f>
        <v>2603</v>
      </c>
      <c r="D17" s="2">
        <f>C17/B17 - 1</f>
        <v>0.74230254350736269</v>
      </c>
    </row>
    <row r="18" spans="1:4">
      <c r="A18" t="s">
        <v>699</v>
      </c>
      <c r="B18" t="str">
        <f>INDEX('887'!$T:$T, MATCH($A18, '887'!$V:$V, 0))</f>
        <v>178</v>
      </c>
      <c r="C18">
        <f>INDEX('920'!$T:$T, MATCH($A18, '920'!$V:$V, 0))</f>
        <v>310</v>
      </c>
      <c r="D18" s="2">
        <f>C18/B18 - 1</f>
        <v>0.7415730337078652</v>
      </c>
    </row>
    <row r="19" spans="1:4">
      <c r="A19" t="s">
        <v>243</v>
      </c>
      <c r="B19" t="str">
        <f>INDEX('887'!$T:$T, MATCH($A19, '887'!$V:$V, 0))</f>
        <v>632</v>
      </c>
      <c r="C19">
        <f>INDEX('920'!$T:$T, MATCH($A19, '920'!$V:$V, 0))</f>
        <v>1098</v>
      </c>
      <c r="D19" s="2">
        <f>C19/B19 - 1</f>
        <v>0.73734177215189867</v>
      </c>
    </row>
    <row r="20" spans="1:4">
      <c r="A20" t="s">
        <v>392</v>
      </c>
      <c r="B20" t="str">
        <f>INDEX('887'!$T:$T, MATCH($A20, '887'!$V:$V, 0))</f>
        <v>618</v>
      </c>
      <c r="C20">
        <f>INDEX('920'!$T:$T, MATCH($A20, '920'!$V:$V, 0))</f>
        <v>1066</v>
      </c>
      <c r="D20" s="2">
        <f>C20/B20 - 1</f>
        <v>0.72491909385113273</v>
      </c>
    </row>
    <row r="21" spans="1:4">
      <c r="A21" t="s">
        <v>354</v>
      </c>
      <c r="B21" t="str">
        <f>INDEX('887'!$T:$T, MATCH($A21, '887'!$V:$V, 0))</f>
        <v>701</v>
      </c>
      <c r="C21">
        <f>INDEX('920'!$T:$T, MATCH($A21, '920'!$V:$V, 0))</f>
        <v>1205</v>
      </c>
      <c r="D21" s="2">
        <f>C21/B21 - 1</f>
        <v>0.7189728958630528</v>
      </c>
    </row>
    <row r="22" spans="1:4">
      <c r="A22" t="s">
        <v>105</v>
      </c>
      <c r="B22" t="str">
        <f>INDEX('887'!$T:$T, MATCH($A22, '887'!$V:$V, 0))</f>
        <v>625</v>
      </c>
      <c r="C22">
        <f>INDEX('920'!$T:$T, MATCH($A22, '920'!$V:$V, 0))</f>
        <v>1070</v>
      </c>
      <c r="D22" s="2">
        <f>C22/B22 - 1</f>
        <v>0.71199999999999997</v>
      </c>
    </row>
    <row r="23" spans="1:4">
      <c r="A23" t="s">
        <v>731</v>
      </c>
      <c r="B23" t="str">
        <f>INDEX('887'!$T:$T, MATCH($A23, '887'!$V:$V, 0))</f>
        <v>195</v>
      </c>
      <c r="C23">
        <f>INDEX('920'!$T:$T, MATCH($A23, '920'!$V:$V, 0))</f>
        <v>332</v>
      </c>
      <c r="D23" s="2">
        <f>C23/B23 - 1</f>
        <v>0.70256410256410251</v>
      </c>
    </row>
    <row r="24" spans="1:4">
      <c r="A24" t="s">
        <v>62</v>
      </c>
      <c r="B24" t="str">
        <f>INDEX('887'!$T:$T, MATCH($A24, '887'!$V:$V, 0))</f>
        <v>1486</v>
      </c>
      <c r="C24">
        <f>INDEX('920'!$T:$T, MATCH($A24, '920'!$V:$V, 0))</f>
        <v>2523</v>
      </c>
      <c r="D24" s="2">
        <f>C24/B24 - 1</f>
        <v>0.69784656796769862</v>
      </c>
    </row>
    <row r="25" spans="1:4">
      <c r="A25" t="s">
        <v>62</v>
      </c>
      <c r="B25" t="str">
        <f>INDEX('887'!$T:$T, MATCH($A25, '887'!$V:$V, 0))</f>
        <v>1486</v>
      </c>
      <c r="C25">
        <f>INDEX('920'!$T:$T, MATCH($A25, '920'!$V:$V, 0))</f>
        <v>2523</v>
      </c>
      <c r="D25" s="2">
        <f>C25/B25 - 1</f>
        <v>0.69784656796769862</v>
      </c>
    </row>
    <row r="26" spans="1:4">
      <c r="A26" t="s">
        <v>84</v>
      </c>
      <c r="B26" t="str">
        <f>INDEX('887'!$T:$T, MATCH($A26, '887'!$V:$V, 0))</f>
        <v>494</v>
      </c>
      <c r="C26">
        <f>INDEX('920'!$T:$T, MATCH($A26, '920'!$V:$V, 0))</f>
        <v>837</v>
      </c>
      <c r="D26" s="2">
        <f>C26/B26 - 1</f>
        <v>0.69433198380566807</v>
      </c>
    </row>
    <row r="27" spans="1:4">
      <c r="A27" t="s">
        <v>373</v>
      </c>
      <c r="B27" t="str">
        <f>INDEX('887'!$T:$T, MATCH($A27, '887'!$V:$V, 0))</f>
        <v>1440</v>
      </c>
      <c r="C27">
        <f>INDEX('920'!$T:$T, MATCH($A27, '920'!$V:$V, 0))</f>
        <v>2408</v>
      </c>
      <c r="D27" s="2">
        <f>C27/B27 - 1</f>
        <v>0.67222222222222228</v>
      </c>
    </row>
    <row r="28" spans="1:4">
      <c r="A28" t="s">
        <v>693</v>
      </c>
      <c r="B28" t="str">
        <f>INDEX('887'!$T:$T, MATCH($A28, '887'!$V:$V, 0))</f>
        <v>178</v>
      </c>
      <c r="C28">
        <f>INDEX('920'!$T:$T, MATCH($A28, '920'!$V:$V, 0))</f>
        <v>297</v>
      </c>
      <c r="D28" s="2">
        <f>C28/B28 - 1</f>
        <v>0.6685393258426966</v>
      </c>
    </row>
    <row r="29" spans="1:4">
      <c r="A29" t="s">
        <v>655</v>
      </c>
      <c r="B29" t="str">
        <f>INDEX('887'!$T:$T, MATCH($A29, '887'!$V:$V, 0))</f>
        <v>117</v>
      </c>
      <c r="C29">
        <f>INDEX('920'!$T:$T, MATCH($A29, '920'!$V:$V, 0))</f>
        <v>195</v>
      </c>
      <c r="D29" s="2">
        <f>C29/B29 - 1</f>
        <v>0.66666666666666674</v>
      </c>
    </row>
    <row r="30" spans="1:4">
      <c r="A30" t="s">
        <v>138</v>
      </c>
      <c r="B30" t="str">
        <f>INDEX('887'!$T:$T, MATCH($A30, '887'!$V:$V, 0))</f>
        <v>619</v>
      </c>
      <c r="C30">
        <f>INDEX('920'!$T:$T, MATCH($A30, '920'!$V:$V, 0))</f>
        <v>1030</v>
      </c>
      <c r="D30" s="2">
        <f>C30/B30 - 1</f>
        <v>0.66397415185783526</v>
      </c>
    </row>
    <row r="31" spans="1:4">
      <c r="A31" t="s">
        <v>260</v>
      </c>
      <c r="B31" t="str">
        <f>INDEX('887'!$T:$T, MATCH($A31, '887'!$V:$V, 0))</f>
        <v>1594</v>
      </c>
      <c r="C31">
        <f>INDEX('920'!$T:$T, MATCH($A31, '920'!$V:$V, 0))</f>
        <v>2646</v>
      </c>
      <c r="D31" s="2">
        <f>C31/B31 - 1</f>
        <v>0.65997490589711427</v>
      </c>
    </row>
    <row r="32" spans="1:4">
      <c r="A32" t="s">
        <v>745</v>
      </c>
      <c r="B32" t="str">
        <f>INDEX('887'!$T:$T, MATCH($A32, '887'!$V:$V, 0))</f>
        <v>197</v>
      </c>
      <c r="C32">
        <f>INDEX('920'!$T:$T, MATCH($A32, '920'!$V:$V, 0))</f>
        <v>327</v>
      </c>
      <c r="D32" s="2">
        <f>C32/B32 - 1</f>
        <v>0.65989847715736039</v>
      </c>
    </row>
    <row r="33" spans="1:4">
      <c r="A33" t="s">
        <v>687</v>
      </c>
      <c r="B33" t="str">
        <f>INDEX('887'!$T:$T, MATCH($A33, '887'!$V:$V, 0))</f>
        <v>191</v>
      </c>
      <c r="C33">
        <f>INDEX('920'!$T:$T, MATCH($A33, '920'!$V:$V, 0))</f>
        <v>314</v>
      </c>
      <c r="D33" s="2">
        <f>C33/B33 - 1</f>
        <v>0.64397905759162311</v>
      </c>
    </row>
    <row r="34" spans="1:4">
      <c r="A34" t="s">
        <v>197</v>
      </c>
      <c r="B34" t="str">
        <f>INDEX('887'!$T:$T, MATCH($A34, '887'!$V:$V, 0))</f>
        <v>1564</v>
      </c>
      <c r="C34">
        <f>INDEX('920'!$T:$T, MATCH($A34, '920'!$V:$V, 0))</f>
        <v>2571</v>
      </c>
      <c r="D34" s="2">
        <f>C34/B34 - 1</f>
        <v>0.6438618925831201</v>
      </c>
    </row>
    <row r="35" spans="1:4">
      <c r="A35" t="s">
        <v>270</v>
      </c>
      <c r="B35" t="str">
        <f>INDEX('887'!$T:$T, MATCH($A35, '887'!$V:$V, 0))</f>
        <v>612</v>
      </c>
      <c r="C35">
        <f>INDEX('920'!$T:$T, MATCH($A35, '920'!$V:$V, 0))</f>
        <v>1004</v>
      </c>
      <c r="D35" s="2">
        <f>C35/B35 - 1</f>
        <v>0.64052287581699341</v>
      </c>
    </row>
    <row r="36" spans="1:4">
      <c r="A36" t="s">
        <v>841</v>
      </c>
      <c r="B36" t="str">
        <f>INDEX('887'!$T:$T, MATCH($A36, '887'!$V:$V, 0))</f>
        <v>192</v>
      </c>
      <c r="C36">
        <f>INDEX('920'!$T:$T, MATCH($A36, '920'!$V:$V, 0))</f>
        <v>314</v>
      </c>
      <c r="D36" s="2">
        <f>C36/B36 - 1</f>
        <v>0.63541666666666674</v>
      </c>
    </row>
    <row r="37" spans="1:4">
      <c r="A37" t="s">
        <v>704</v>
      </c>
      <c r="B37" t="str">
        <f>INDEX('887'!$T:$T, MATCH($A37, '887'!$V:$V, 0))</f>
        <v>188</v>
      </c>
      <c r="C37">
        <f>INDEX('920'!$T:$T, MATCH($A37, '920'!$V:$V, 0))</f>
        <v>307</v>
      </c>
      <c r="D37" s="2">
        <f>C37/B37 - 1</f>
        <v>0.63297872340425543</v>
      </c>
    </row>
    <row r="38" spans="1:4">
      <c r="A38" t="s">
        <v>819</v>
      </c>
      <c r="B38" t="str">
        <f>INDEX('887'!$T:$T, MATCH($A38, '887'!$V:$V, 0))</f>
        <v>185</v>
      </c>
      <c r="C38">
        <f>INDEX('920'!$T:$T, MATCH($A38, '920'!$V:$V, 0))</f>
        <v>302</v>
      </c>
      <c r="D38" s="2">
        <f>C38/B38 - 1</f>
        <v>0.63243243243243241</v>
      </c>
    </row>
    <row r="39" spans="1:4">
      <c r="A39" t="s">
        <v>798</v>
      </c>
      <c r="B39" t="str">
        <f>INDEX('887'!$T:$T, MATCH($A39, '887'!$V:$V, 0))</f>
        <v>196</v>
      </c>
      <c r="C39">
        <f>INDEX('920'!$T:$T, MATCH($A39, '920'!$V:$V, 0))</f>
        <v>315</v>
      </c>
      <c r="D39" s="2">
        <f>C39/B39 - 1</f>
        <v>0.60714285714285721</v>
      </c>
    </row>
    <row r="40" spans="1:4">
      <c r="A40" t="s">
        <v>316</v>
      </c>
      <c r="B40" t="str">
        <f>INDEX('887'!$T:$T, MATCH($A40, '887'!$V:$V, 0))</f>
        <v>1659</v>
      </c>
      <c r="C40">
        <f>INDEX('920'!$T:$T, MATCH($A40, '920'!$V:$V, 0))</f>
        <v>2665</v>
      </c>
      <c r="D40" s="2">
        <f>C40/B40 - 1</f>
        <v>0.60638939119951774</v>
      </c>
    </row>
    <row r="41" spans="1:4">
      <c r="A41" t="s">
        <v>413</v>
      </c>
      <c r="B41" t="str">
        <f>INDEX('887'!$T:$T, MATCH($A41, '887'!$V:$V, 0))</f>
        <v>405</v>
      </c>
      <c r="C41">
        <f>INDEX('920'!$T:$T, MATCH($A41, '920'!$V:$V, 0))</f>
        <v>650</v>
      </c>
      <c r="D41" s="2">
        <f>C41/B41 - 1</f>
        <v>0.60493827160493829</v>
      </c>
    </row>
    <row r="42" spans="1:4">
      <c r="A42" t="s">
        <v>225</v>
      </c>
      <c r="B42" t="str">
        <f>INDEX('887'!$T:$T, MATCH($A42, '887'!$V:$V, 0))</f>
        <v>678</v>
      </c>
      <c r="C42">
        <f>INDEX('920'!$T:$T, MATCH($A42, '920'!$V:$V, 0))</f>
        <v>1087</v>
      </c>
      <c r="D42" s="2">
        <f>C42/B42 - 1</f>
        <v>0.60324483775811211</v>
      </c>
    </row>
    <row r="43" spans="1:4">
      <c r="A43" t="s">
        <v>438</v>
      </c>
      <c r="B43" t="str">
        <f>INDEX('887'!$T:$T, MATCH($A43, '887'!$V:$V, 0))</f>
        <v>407</v>
      </c>
      <c r="C43">
        <f>INDEX('920'!$T:$T, MATCH($A43, '920'!$V:$V, 0))</f>
        <v>644</v>
      </c>
      <c r="D43" s="2">
        <f>C43/B43 - 1</f>
        <v>0.5823095823095823</v>
      </c>
    </row>
    <row r="44" spans="1:4">
      <c r="A44" t="s">
        <v>215</v>
      </c>
      <c r="B44" t="str">
        <f>INDEX('887'!$T:$T, MATCH($A44, '887'!$V:$V, 0))</f>
        <v>610</v>
      </c>
      <c r="C44">
        <f>INDEX('920'!$T:$T, MATCH($A44, '920'!$V:$V, 0))</f>
        <v>965</v>
      </c>
      <c r="D44" s="2">
        <f>C44/B44 - 1</f>
        <v>0.58196721311475419</v>
      </c>
    </row>
    <row r="45" spans="1:4">
      <c r="A45" t="s">
        <v>775</v>
      </c>
      <c r="B45" t="str">
        <f>INDEX('887'!$T:$T, MATCH($A45, '887'!$V:$V, 0))</f>
        <v>345</v>
      </c>
      <c r="C45">
        <f>INDEX('920'!$T:$T, MATCH($A45, '920'!$V:$V, 0))</f>
        <v>544</v>
      </c>
      <c r="D45" s="2">
        <f>C45/B45 - 1</f>
        <v>0.57681159420289863</v>
      </c>
    </row>
    <row r="46" spans="1:4">
      <c r="A46" t="s">
        <v>297</v>
      </c>
      <c r="B46" t="str">
        <f>INDEX('887'!$T:$T, MATCH($A46, '887'!$V:$V, 0))</f>
        <v>649</v>
      </c>
      <c r="C46">
        <f>INDEX('920'!$T:$T, MATCH($A46, '920'!$V:$V, 0))</f>
        <v>1023</v>
      </c>
      <c r="D46" s="2">
        <f>C46/B46 - 1</f>
        <v>0.57627118644067798</v>
      </c>
    </row>
    <row r="47" spans="1:4">
      <c r="A47" t="s">
        <v>345</v>
      </c>
      <c r="B47" t="str">
        <f>INDEX('887'!$T:$T, MATCH($A47, '887'!$V:$V, 0))</f>
        <v>666</v>
      </c>
      <c r="C47">
        <f>INDEX('920'!$T:$T, MATCH($A47, '920'!$V:$V, 0))</f>
        <v>1049</v>
      </c>
      <c r="D47" s="2">
        <f>C47/B47 - 1</f>
        <v>0.57507507507507505</v>
      </c>
    </row>
    <row r="48" spans="1:4">
      <c r="A48" t="s">
        <v>279</v>
      </c>
      <c r="B48" t="str">
        <f>INDEX('887'!$T:$T, MATCH($A48, '887'!$V:$V, 0))</f>
        <v>721</v>
      </c>
      <c r="C48">
        <f>INDEX('920'!$T:$T, MATCH($A48, '920'!$V:$V, 0))</f>
        <v>1134</v>
      </c>
      <c r="D48" s="2">
        <f>C48/B48 - 1</f>
        <v>0.57281553398058249</v>
      </c>
    </row>
    <row r="49" spans="1:4">
      <c r="A49" t="s">
        <v>335</v>
      </c>
      <c r="B49" t="str">
        <f>INDEX('887'!$T:$T, MATCH($A49, '887'!$V:$V, 0))</f>
        <v>675</v>
      </c>
      <c r="C49">
        <f>INDEX('920'!$T:$T, MATCH($A49, '920'!$V:$V, 0))</f>
        <v>1057</v>
      </c>
      <c r="D49" s="2">
        <f>C49/B49 - 1</f>
        <v>0.56592592592592594</v>
      </c>
    </row>
    <row r="50" spans="1:4">
      <c r="A50" t="s">
        <v>250</v>
      </c>
      <c r="B50" t="str">
        <f>INDEX('887'!$T:$T, MATCH($A50, '887'!$V:$V, 0))</f>
        <v>547</v>
      </c>
      <c r="C50">
        <f>INDEX('920'!$T:$T, MATCH($A50, '920'!$V:$V, 0))</f>
        <v>856</v>
      </c>
      <c r="D50" s="2">
        <f>C50/B50 - 1</f>
        <v>0.56489945155393051</v>
      </c>
    </row>
    <row r="51" spans="1:4">
      <c r="A51" t="s">
        <v>157</v>
      </c>
      <c r="B51" t="str">
        <f>INDEX('887'!$T:$T, MATCH($A51, '887'!$V:$V, 0))</f>
        <v>949</v>
      </c>
      <c r="C51">
        <f>INDEX('920'!$T:$T, MATCH($A51, '920'!$V:$V, 0))</f>
        <v>1485</v>
      </c>
      <c r="D51" s="2">
        <f>C51/B51 - 1</f>
        <v>0.56480505795574287</v>
      </c>
    </row>
    <row r="52" spans="1:4">
      <c r="A52" t="s">
        <v>750</v>
      </c>
      <c r="B52" t="str">
        <f>INDEX('887'!$T:$T, MATCH($A52, '887'!$V:$V, 0))</f>
        <v>194</v>
      </c>
      <c r="C52">
        <f>INDEX('920'!$T:$T, MATCH($A52, '920'!$V:$V, 0))</f>
        <v>303</v>
      </c>
      <c r="D52" s="2">
        <f>C52/B52 - 1</f>
        <v>0.56185567010309279</v>
      </c>
    </row>
    <row r="53" spans="1:4">
      <c r="A53" t="s">
        <v>795</v>
      </c>
      <c r="B53" t="str">
        <f>INDEX('887'!$T:$T, MATCH($A53, '887'!$V:$V, 0))</f>
        <v>199</v>
      </c>
      <c r="C53">
        <f>INDEX('920'!$T:$T, MATCH($A53, '920'!$V:$V, 0))</f>
        <v>310</v>
      </c>
      <c r="D53" s="2">
        <f>C53/B53 - 1</f>
        <v>0.55778894472361817</v>
      </c>
    </row>
    <row r="54" spans="1:4">
      <c r="A54" t="s">
        <v>325</v>
      </c>
      <c r="B54" t="str">
        <f>INDEX('887'!$T:$T, MATCH($A54, '887'!$V:$V, 0))</f>
        <v>652</v>
      </c>
      <c r="C54">
        <f>INDEX('920'!$T:$T, MATCH($A54, '920'!$V:$V, 0))</f>
        <v>1012</v>
      </c>
      <c r="D54" s="2">
        <f>C54/B54 - 1</f>
        <v>0.5521472392638036</v>
      </c>
    </row>
    <row r="55" spans="1:4">
      <c r="A55" t="s">
        <v>289</v>
      </c>
      <c r="B55" t="str">
        <f>INDEX('887'!$T:$T, MATCH($A55, '887'!$V:$V, 0))</f>
        <v>655</v>
      </c>
      <c r="C55">
        <f>INDEX('920'!$T:$T, MATCH($A55, '920'!$V:$V, 0))</f>
        <v>1015</v>
      </c>
      <c r="D55" s="2">
        <f>C55/B55 - 1</f>
        <v>0.54961832061068705</v>
      </c>
    </row>
    <row r="56" spans="1:4">
      <c r="A56" t="s">
        <v>177</v>
      </c>
      <c r="B56" t="str">
        <f>INDEX('887'!$T:$T, MATCH($A56, '887'!$V:$V, 0))</f>
        <v>923</v>
      </c>
      <c r="C56">
        <f>INDEX('920'!$T:$T, MATCH($A56, '920'!$V:$V, 0))</f>
        <v>1428</v>
      </c>
      <c r="D56" s="2">
        <f>C56/B56 - 1</f>
        <v>0.54712892741061747</v>
      </c>
    </row>
    <row r="57" spans="1:4">
      <c r="A57" t="s">
        <v>383</v>
      </c>
      <c r="B57" t="str">
        <f>INDEX('887'!$T:$T, MATCH($A57, '887'!$V:$V, 0))</f>
        <v>429</v>
      </c>
      <c r="C57">
        <f>INDEX('920'!$T:$T, MATCH($A57, '920'!$V:$V, 0))</f>
        <v>663</v>
      </c>
      <c r="D57" s="2">
        <f>C57/B57 - 1</f>
        <v>0.54545454545454541</v>
      </c>
    </row>
    <row r="58" spans="1:4">
      <c r="A58" t="s">
        <v>761</v>
      </c>
      <c r="B58" t="str">
        <f>INDEX('887'!$T:$T, MATCH($A58, '887'!$V:$V, 0))</f>
        <v>195</v>
      </c>
      <c r="C58">
        <f>INDEX('920'!$T:$T, MATCH($A58, '920'!$V:$V, 0))</f>
        <v>301</v>
      </c>
      <c r="D58" s="2">
        <f>C58/B58 - 1</f>
        <v>0.54358974358974366</v>
      </c>
    </row>
    <row r="59" spans="1:4">
      <c r="A59" t="s">
        <v>207</v>
      </c>
      <c r="B59" t="str">
        <f>INDEX('887'!$T:$T, MATCH($A59, '887'!$V:$V, 0))</f>
        <v>656</v>
      </c>
      <c r="C59">
        <f>INDEX('920'!$T:$T, MATCH($A59, '920'!$V:$V, 0))</f>
        <v>1012</v>
      </c>
      <c r="D59" s="2">
        <f>C59/B59 - 1</f>
        <v>0.54268292682926833</v>
      </c>
    </row>
    <row r="60" spans="1:4">
      <c r="A60" t="s">
        <v>722</v>
      </c>
      <c r="B60" t="str">
        <f>INDEX('887'!$T:$T, MATCH($A60, '887'!$V:$V, 0))</f>
        <v>198</v>
      </c>
      <c r="C60">
        <f>INDEX('920'!$T:$T, MATCH($A60, '920'!$V:$V, 0))</f>
        <v>304</v>
      </c>
      <c r="D60" s="2">
        <f>C60/B60 - 1</f>
        <v>0.53535353535353525</v>
      </c>
    </row>
    <row r="61" spans="1:4">
      <c r="A61" t="s">
        <v>805</v>
      </c>
      <c r="B61" t="str">
        <f>INDEX('887'!$T:$T, MATCH($A61, '887'!$V:$V, 0))</f>
        <v>210</v>
      </c>
      <c r="C61">
        <f>INDEX('920'!$T:$T, MATCH($A61, '920'!$V:$V, 0))</f>
        <v>318</v>
      </c>
      <c r="D61" s="2">
        <f>C61/B61 - 1</f>
        <v>0.51428571428571423</v>
      </c>
    </row>
    <row r="62" spans="1:4">
      <c r="A62" t="s">
        <v>786</v>
      </c>
      <c r="B62" t="str">
        <f>INDEX('887'!$T:$T, MATCH($A62, '887'!$V:$V, 0))</f>
        <v>199</v>
      </c>
      <c r="C62">
        <f>INDEX('920'!$T:$T, MATCH($A62, '920'!$V:$V, 0))</f>
        <v>301</v>
      </c>
      <c r="D62" s="2">
        <f>C62/B62 - 1</f>
        <v>0.51256281407035176</v>
      </c>
    </row>
    <row r="63" spans="1:4">
      <c r="A63" t="s">
        <v>813</v>
      </c>
      <c r="B63" t="str">
        <f>INDEX('887'!$T:$T, MATCH($A63, '887'!$V:$V, 0))</f>
        <v>356</v>
      </c>
      <c r="C63">
        <f>INDEX('920'!$T:$T, MATCH($A63, '920'!$V:$V, 0))</f>
        <v>538</v>
      </c>
      <c r="D63" s="2">
        <f>C63/B63 - 1</f>
        <v>0.5112359550561798</v>
      </c>
    </row>
    <row r="64" spans="1:4">
      <c r="A64" t="s">
        <v>148</v>
      </c>
      <c r="B64" t="str">
        <f>INDEX('887'!$T:$T, MATCH($A64, '887'!$V:$V, 0))</f>
        <v>547</v>
      </c>
      <c r="C64">
        <f>INDEX('920'!$T:$T, MATCH($A64, '920'!$V:$V, 0))</f>
        <v>825</v>
      </c>
      <c r="D64" s="2">
        <f>C64/B64 - 1</f>
        <v>0.50822669104204743</v>
      </c>
    </row>
    <row r="65" spans="1:4">
      <c r="A65" t="s">
        <v>635</v>
      </c>
      <c r="B65" t="str">
        <f>INDEX('887'!$T:$T, MATCH($A65, '887'!$V:$V, 0))</f>
        <v>78</v>
      </c>
      <c r="C65">
        <f>INDEX('920'!$T:$T, MATCH($A65, '920'!$V:$V, 0))</f>
        <v>117</v>
      </c>
      <c r="D65" s="2">
        <f>C65/B65 - 1</f>
        <v>0.5</v>
      </c>
    </row>
    <row r="66" spans="1:4">
      <c r="A66" t="s">
        <v>831</v>
      </c>
      <c r="B66" t="str">
        <f>INDEX('887'!$T:$T, MATCH($A66, '887'!$V:$V, 0))</f>
        <v>188</v>
      </c>
      <c r="C66">
        <f>INDEX('920'!$T:$T, MATCH($A66, '920'!$V:$V, 0))</f>
        <v>282</v>
      </c>
      <c r="D66" s="2">
        <f>C66/B66 - 1</f>
        <v>0.5</v>
      </c>
    </row>
    <row r="67" spans="1:4">
      <c r="A67" t="s">
        <v>586</v>
      </c>
      <c r="B67" t="str">
        <f>INDEX('887'!$T:$T, MATCH($A67, '887'!$V:$V, 0))</f>
        <v>46</v>
      </c>
      <c r="C67">
        <f>INDEX('920'!$T:$T, MATCH($A67, '920'!$V:$V, 0))</f>
        <v>68</v>
      </c>
      <c r="D67" s="2">
        <f>C67/B67 - 1</f>
        <v>0.47826086956521729</v>
      </c>
    </row>
    <row r="68" spans="1:4">
      <c r="A68" t="s">
        <v>573</v>
      </c>
      <c r="B68" t="str">
        <f>INDEX('887'!$T:$T, MATCH($A68, '887'!$V:$V, 0))</f>
        <v>109</v>
      </c>
      <c r="C68">
        <f>INDEX('920'!$T:$T, MATCH($A68, '920'!$V:$V, 0))</f>
        <v>161</v>
      </c>
      <c r="D68" s="2">
        <f>C68/B68 - 1</f>
        <v>0.47706422018348627</v>
      </c>
    </row>
    <row r="69" spans="1:4">
      <c r="A69" t="s">
        <v>791</v>
      </c>
      <c r="B69" t="str">
        <f>INDEX('887'!$T:$T, MATCH($A69, '887'!$V:$V, 0))</f>
        <v>203</v>
      </c>
      <c r="C69">
        <f>INDEX('920'!$T:$T, MATCH($A69, '920'!$V:$V, 0))</f>
        <v>299</v>
      </c>
      <c r="D69" s="2">
        <f>C69/B69 - 1</f>
        <v>0.47290640394088679</v>
      </c>
    </row>
    <row r="70" spans="1:4">
      <c r="A70" t="s">
        <v>306</v>
      </c>
      <c r="B70" t="str">
        <f>INDEX('887'!$T:$T, MATCH($A70, '887'!$V:$V, 0))</f>
        <v>564</v>
      </c>
      <c r="C70">
        <f>INDEX('920'!$T:$T, MATCH($A70, '920'!$V:$V, 0))</f>
        <v>829</v>
      </c>
      <c r="D70" s="2">
        <f>C70/B70 - 1</f>
        <v>0.46985815602836878</v>
      </c>
    </row>
    <row r="71" spans="1:4">
      <c r="A71" t="s">
        <v>710</v>
      </c>
      <c r="B71" t="str">
        <f>INDEX('887'!$T:$T, MATCH($A71, '887'!$V:$V, 0))</f>
        <v>214</v>
      </c>
      <c r="C71">
        <f>INDEX('920'!$T:$T, MATCH($A71, '920'!$V:$V, 0))</f>
        <v>313</v>
      </c>
      <c r="D71" s="2">
        <f>C71/B71 - 1</f>
        <v>0.46261682242990654</v>
      </c>
    </row>
    <row r="72" spans="1:4">
      <c r="A72" t="s">
        <v>727</v>
      </c>
      <c r="B72" t="str">
        <f>INDEX('887'!$T:$T, MATCH($A72, '887'!$V:$V, 0))</f>
        <v>196</v>
      </c>
      <c r="C72">
        <f>INDEX('920'!$T:$T, MATCH($A72, '920'!$V:$V, 0))</f>
        <v>286</v>
      </c>
      <c r="D72" s="2">
        <f>C72/B72 - 1</f>
        <v>0.45918367346938771</v>
      </c>
    </row>
    <row r="73" spans="1:4">
      <c r="A73" t="s">
        <v>363</v>
      </c>
      <c r="B73" t="str">
        <f>INDEX('887'!$T:$T, MATCH($A73, '887'!$V:$V, 0))</f>
        <v>516</v>
      </c>
      <c r="C73">
        <f>INDEX('920'!$T:$T, MATCH($A73, '920'!$V:$V, 0))</f>
        <v>748</v>
      </c>
      <c r="D73" s="2">
        <f>C73/B73 - 1</f>
        <v>0.4496124031007751</v>
      </c>
    </row>
    <row r="74" spans="1:4">
      <c r="A74" t="s">
        <v>779</v>
      </c>
      <c r="B74" t="str">
        <f>INDEX('887'!$T:$T, MATCH($A74, '887'!$V:$V, 0))</f>
        <v>203</v>
      </c>
      <c r="C74">
        <f>INDEX('920'!$T:$T, MATCH($A74, '920'!$V:$V, 0))</f>
        <v>293</v>
      </c>
      <c r="D74" s="2">
        <f>C74/B74 - 1</f>
        <v>0.44334975369458118</v>
      </c>
    </row>
    <row r="75" spans="1:4">
      <c r="A75" t="s">
        <v>629</v>
      </c>
      <c r="B75" t="str">
        <f>INDEX('887'!$T:$T, MATCH($A75, '887'!$V:$V, 0))</f>
        <v>97</v>
      </c>
      <c r="C75">
        <f>INDEX('920'!$T:$T, MATCH($A75, '920'!$V:$V, 0))</f>
        <v>139</v>
      </c>
      <c r="D75" s="2">
        <f>C75/B75 - 1</f>
        <v>0.4329896907216495</v>
      </c>
    </row>
    <row r="76" spans="1:4">
      <c r="A76" t="s">
        <v>768</v>
      </c>
      <c r="B76" t="str">
        <f>INDEX('887'!$T:$T, MATCH($A76, '887'!$V:$V, 0))</f>
        <v>202</v>
      </c>
      <c r="C76">
        <f>INDEX('920'!$T:$T, MATCH($A76, '920'!$V:$V, 0))</f>
        <v>288</v>
      </c>
      <c r="D76" s="2">
        <f>C76/B76 - 1</f>
        <v>0.42574257425742568</v>
      </c>
    </row>
    <row r="77" spans="1:4">
      <c r="A77" s="1" t="s">
        <v>41</v>
      </c>
      <c r="B77" s="1" t="str">
        <f>INDEX('887'!$T:$T, MATCH($A77, '887'!$V:$V, 0))</f>
        <v>404</v>
      </c>
      <c r="C77" s="1">
        <f>INDEX('920'!$T:$T, MATCH($A77, '920'!$V:$V, 0))</f>
        <v>574</v>
      </c>
      <c r="D77" s="2">
        <f>C77/B77 - 1</f>
        <v>0.42079207920792072</v>
      </c>
    </row>
    <row r="78" spans="1:4">
      <c r="A78" t="s">
        <v>603</v>
      </c>
      <c r="B78" t="str">
        <f>INDEX('887'!$T:$T, MATCH($A78, '887'!$V:$V, 0))</f>
        <v>62</v>
      </c>
      <c r="C78">
        <f>INDEX('920'!$T:$T, MATCH($A78, '920'!$V:$V, 0))</f>
        <v>88</v>
      </c>
      <c r="D78" s="2">
        <f>C78/B78 - 1</f>
        <v>0.41935483870967749</v>
      </c>
    </row>
    <row r="79" spans="1:4">
      <c r="A79" t="s">
        <v>756</v>
      </c>
      <c r="B79" t="str">
        <f>INDEX('887'!$T:$T, MATCH($A79, '887'!$V:$V, 0))</f>
        <v>204</v>
      </c>
      <c r="C79">
        <f>INDEX('920'!$T:$T, MATCH($A79, '920'!$V:$V, 0))</f>
        <v>289</v>
      </c>
      <c r="D79" s="2">
        <f>C79/B79 - 1</f>
        <v>0.41666666666666674</v>
      </c>
    </row>
    <row r="80" spans="1:4">
      <c r="A80" t="s">
        <v>168</v>
      </c>
      <c r="B80" t="str">
        <f>INDEX('887'!$T:$T, MATCH($A80, '887'!$V:$V, 0))</f>
        <v>553</v>
      </c>
      <c r="C80">
        <f>INDEX('920'!$T:$T, MATCH($A80, '920'!$V:$V, 0))</f>
        <v>781</v>
      </c>
      <c r="D80" s="2">
        <f>C80/B80 - 1</f>
        <v>0.41229656419529848</v>
      </c>
    </row>
    <row r="81" spans="1:4">
      <c r="A81" t="s">
        <v>716</v>
      </c>
      <c r="B81" t="str">
        <f>INDEX('887'!$T:$T, MATCH($A81, '887'!$V:$V, 0))</f>
        <v>216</v>
      </c>
      <c r="C81">
        <f>INDEX('920'!$T:$T, MATCH($A81, '920'!$V:$V, 0))</f>
        <v>301</v>
      </c>
      <c r="D81" s="2">
        <f>C81/B81 - 1</f>
        <v>0.3935185185185186</v>
      </c>
    </row>
    <row r="82" spans="1:4">
      <c r="A82" t="s">
        <v>622</v>
      </c>
      <c r="B82" t="str">
        <f>INDEX('887'!$T:$T, MATCH($A82, '887'!$V:$V, 0))</f>
        <v>79</v>
      </c>
      <c r="C82">
        <f>INDEX('920'!$T:$T, MATCH($A82, '920'!$V:$V, 0))</f>
        <v>110</v>
      </c>
      <c r="D82" s="2">
        <f>C82/B82 - 1</f>
        <v>0.39240506329113933</v>
      </c>
    </row>
    <row r="83" spans="1:4">
      <c r="A83" t="s">
        <v>609</v>
      </c>
      <c r="B83" t="str">
        <f>INDEX('887'!$T:$T, MATCH($A83, '887'!$V:$V, 0))</f>
        <v>52</v>
      </c>
      <c r="C83">
        <f>INDEX('920'!$T:$T, MATCH($A83, '920'!$V:$V, 0))</f>
        <v>71</v>
      </c>
      <c r="D83" s="2">
        <f>C83/B83 - 1</f>
        <v>0.36538461538461542</v>
      </c>
    </row>
    <row r="84" spans="1:4">
      <c r="A84" t="s">
        <v>187</v>
      </c>
      <c r="B84" t="str">
        <f>INDEX('887'!$T:$T, MATCH($A84, '887'!$V:$V, 0))</f>
        <v>619</v>
      </c>
      <c r="C84">
        <f>INDEX('920'!$T:$T, MATCH($A84, '920'!$V:$V, 0))</f>
        <v>831</v>
      </c>
      <c r="D84" s="2">
        <f>C84/B84 - 1</f>
        <v>0.34248788368336025</v>
      </c>
    </row>
    <row r="85" spans="1:4">
      <c r="A85" t="s">
        <v>503</v>
      </c>
      <c r="B85" t="str">
        <f>INDEX('887'!$T:$T, MATCH($A85, '887'!$V:$V, 0))</f>
        <v>47</v>
      </c>
      <c r="C85">
        <f>INDEX('920'!$T:$T, MATCH($A85, '920'!$V:$V, 0))</f>
        <v>62</v>
      </c>
      <c r="D85" s="2">
        <f>C85/B85 - 1</f>
        <v>0.31914893617021267</v>
      </c>
    </row>
    <row r="86" spans="1:4">
      <c r="A86" t="s">
        <v>581</v>
      </c>
      <c r="B86" t="str">
        <f>INDEX('887'!$T:$T, MATCH($A86, '887'!$V:$V, 0))</f>
        <v>84</v>
      </c>
      <c r="C86">
        <f>INDEX('920'!$T:$T, MATCH($A86, '920'!$V:$V, 0))</f>
        <v>110</v>
      </c>
      <c r="D86" s="2">
        <f>C86/B86 - 1</f>
        <v>0.30952380952380953</v>
      </c>
    </row>
    <row r="87" spans="1:4">
      <c r="A87" t="s">
        <v>469</v>
      </c>
      <c r="B87" t="str">
        <f>INDEX('887'!$T:$T, MATCH($A87, '887'!$V:$V, 0))</f>
        <v>46</v>
      </c>
      <c r="C87">
        <f>INDEX('920'!$T:$T, MATCH($A87, '920'!$V:$V, 0))</f>
        <v>60</v>
      </c>
      <c r="D87" s="2">
        <f>C87/B87 - 1</f>
        <v>0.30434782608695654</v>
      </c>
    </row>
    <row r="88" spans="1:4">
      <c r="A88" t="s">
        <v>480</v>
      </c>
      <c r="B88" t="str">
        <f>INDEX('887'!$T:$T, MATCH($A88, '887'!$V:$V, 0))</f>
        <v>45</v>
      </c>
      <c r="C88">
        <f>INDEX('920'!$T:$T, MATCH($A88, '920'!$V:$V, 0))</f>
        <v>58</v>
      </c>
      <c r="D88" s="2">
        <f>C88/B88 - 1</f>
        <v>0.28888888888888897</v>
      </c>
    </row>
    <row r="89" spans="1:4">
      <c r="A89" t="s">
        <v>495</v>
      </c>
      <c r="B89" t="str">
        <f>INDEX('887'!$T:$T, MATCH($A89, '887'!$V:$V, 0))</f>
        <v>46</v>
      </c>
      <c r="C89">
        <f>INDEX('920'!$T:$T, MATCH($A89, '920'!$V:$V, 0))</f>
        <v>59</v>
      </c>
      <c r="D89" s="2">
        <f>C89/B89 - 1</f>
        <v>0.28260869565217384</v>
      </c>
    </row>
    <row r="90" spans="1:4">
      <c r="A90" t="s">
        <v>499</v>
      </c>
      <c r="B90" t="str">
        <f>INDEX('887'!$T:$T, MATCH($A90, '887'!$V:$V, 0))</f>
        <v>46</v>
      </c>
      <c r="C90">
        <f>INDEX('920'!$T:$T, MATCH($A90, '920'!$V:$V, 0))</f>
        <v>59</v>
      </c>
      <c r="D90" s="2">
        <f>C90/B90 - 1</f>
        <v>0.28260869565217384</v>
      </c>
    </row>
    <row r="91" spans="1:4">
      <c r="A91" t="s">
        <v>463</v>
      </c>
      <c r="B91" t="str">
        <f>INDEX('887'!$T:$T, MATCH($A91, '887'!$V:$V, 0))</f>
        <v>49</v>
      </c>
      <c r="C91">
        <f>INDEX('920'!$T:$T, MATCH($A91, '920'!$V:$V, 0))</f>
        <v>62</v>
      </c>
      <c r="D91" s="2">
        <f>C91/B91 - 1</f>
        <v>0.26530612244897966</v>
      </c>
    </row>
    <row r="92" spans="1:4">
      <c r="A92" t="s">
        <v>458</v>
      </c>
      <c r="B92" t="str">
        <f>INDEX('887'!$T:$T, MATCH($A92, '887'!$V:$V, 0))</f>
        <v>48</v>
      </c>
      <c r="C92">
        <f>INDEX('920'!$T:$T, MATCH($A92, '920'!$V:$V, 0))</f>
        <v>60</v>
      </c>
      <c r="D92" s="2">
        <f>C92/B92 - 1</f>
        <v>0.25</v>
      </c>
    </row>
    <row r="93" spans="1:4">
      <c r="A93" t="s">
        <v>550</v>
      </c>
      <c r="B93" t="str">
        <f>INDEX('887'!$T:$T, MATCH($A93, '887'!$V:$V, 0))</f>
        <v>54</v>
      </c>
      <c r="C93">
        <f>INDEX('920'!$T:$T, MATCH($A93, '920'!$V:$V, 0))</f>
        <v>67</v>
      </c>
      <c r="D93" s="2">
        <f>C93/B93 - 1</f>
        <v>0.2407407407407407</v>
      </c>
    </row>
    <row r="94" spans="1:4">
      <c r="A94" t="s">
        <v>543</v>
      </c>
      <c r="B94" t="str">
        <f>INDEX('887'!$T:$T, MATCH($A94, '887'!$V:$V, 0))</f>
        <v>56</v>
      </c>
      <c r="C94">
        <f>INDEX('920'!$T:$T, MATCH($A94, '920'!$V:$V, 0))</f>
        <v>69</v>
      </c>
      <c r="D94" s="2">
        <f>C94/B94 - 1</f>
        <v>0.23214285714285721</v>
      </c>
    </row>
    <row r="95" spans="1:4">
      <c r="A95" t="s">
        <v>527</v>
      </c>
      <c r="B95" t="str">
        <f>INDEX('887'!$T:$T, MATCH($A95, '887'!$V:$V, 0))</f>
        <v>53</v>
      </c>
      <c r="C95">
        <f>INDEX('920'!$T:$T, MATCH($A95, '920'!$V:$V, 0))</f>
        <v>65</v>
      </c>
      <c r="D95" s="2">
        <f>C95/B95 - 1</f>
        <v>0.22641509433962259</v>
      </c>
    </row>
    <row r="96" spans="1:4">
      <c r="A96" t="s">
        <v>512</v>
      </c>
      <c r="B96" t="str">
        <f>INDEX('887'!$T:$T, MATCH($A96, '887'!$V:$V, 0))</f>
        <v>53</v>
      </c>
      <c r="C96">
        <f>INDEX('920'!$T:$T, MATCH($A96, '920'!$V:$V, 0))</f>
        <v>65</v>
      </c>
      <c r="D96" s="2">
        <f>C96/B96 - 1</f>
        <v>0.22641509433962259</v>
      </c>
    </row>
    <row r="97" spans="1:4">
      <c r="A97" t="s">
        <v>546</v>
      </c>
      <c r="B97" t="str">
        <f>INDEX('887'!$T:$T, MATCH($A97, '887'!$V:$V, 0))</f>
        <v>56</v>
      </c>
      <c r="C97">
        <f>INDEX('920'!$T:$T, MATCH($A97, '920'!$V:$V, 0))</f>
        <v>67</v>
      </c>
      <c r="D97" s="2">
        <f>C97/B97 - 1</f>
        <v>0.1964285714285714</v>
      </c>
    </row>
    <row r="98" spans="1:4">
      <c r="A98" t="s">
        <v>538</v>
      </c>
      <c r="B98" t="str">
        <f>INDEX('887'!$T:$T, MATCH($A98, '887'!$V:$V, 0))</f>
        <v>57</v>
      </c>
      <c r="C98">
        <f>INDEX('920'!$T:$T, MATCH($A98, '920'!$V:$V, 0))</f>
        <v>68</v>
      </c>
      <c r="D98" s="2">
        <f>C98/B98 - 1</f>
        <v>0.19298245614035081</v>
      </c>
    </row>
    <row r="99" spans="1:4">
      <c r="A99" t="s">
        <v>520</v>
      </c>
      <c r="B99" t="str">
        <f>INDEX('887'!$T:$T, MATCH($A99, '887'!$V:$V, 0))</f>
        <v>55</v>
      </c>
      <c r="C99">
        <f>INDEX('920'!$T:$T, MATCH($A99, '920'!$V:$V, 0))</f>
        <v>65</v>
      </c>
      <c r="D99" s="2">
        <f>C99/B99 - 1</f>
        <v>0.18181818181818188</v>
      </c>
    </row>
    <row r="100" spans="1:4">
      <c r="A100" t="s">
        <v>532</v>
      </c>
      <c r="B100" t="str">
        <f>INDEX('887'!$T:$T, MATCH($A100, '887'!$V:$V, 0))</f>
        <v>57</v>
      </c>
      <c r="C100">
        <f>INDEX('920'!$T:$T, MATCH($A100, '920'!$V:$V, 0))</f>
        <v>65</v>
      </c>
      <c r="D100" s="2">
        <f>C100/B100 - 1</f>
        <v>0.14035087719298245</v>
      </c>
    </row>
    <row r="101" spans="1:4">
      <c r="A101" t="s">
        <v>659</v>
      </c>
      <c r="B101" t="str">
        <f>INDEX('887'!$T:$T, MATCH($A101, '887'!$V:$V, 0))</f>
        <v>41</v>
      </c>
      <c r="C101">
        <f>INDEX('920'!$T:$T, MATCH($A101, '920'!$V:$V, 0))</f>
        <v>46</v>
      </c>
      <c r="D101" s="2">
        <f>C101/B101 - 1</f>
        <v>0.12195121951219523</v>
      </c>
    </row>
    <row r="102" spans="1:4">
      <c r="A102" t="s">
        <v>641</v>
      </c>
      <c r="B102" t="str">
        <f>INDEX('887'!$T:$T, MATCH($A102, '887'!$V:$V, 0))</f>
        <v>26</v>
      </c>
      <c r="C102">
        <f>INDEX('920'!$T:$T, MATCH($A102, '920'!$V:$V, 0))</f>
        <v>26</v>
      </c>
      <c r="D102" s="2">
        <f>C102/B102 - 1</f>
        <v>0</v>
      </c>
    </row>
    <row r="103" spans="1:4">
      <c r="A103" t="s">
        <v>647</v>
      </c>
      <c r="B103" t="str">
        <f>INDEX('887'!$T:$T, MATCH($A103, '887'!$V:$V, 0))</f>
        <v>75</v>
      </c>
      <c r="C103">
        <f>INDEX('920'!$T:$T, MATCH($A103, '920'!$V:$V, 0))</f>
        <v>72</v>
      </c>
      <c r="D103" s="2">
        <f>C103/B103 - 1</f>
        <v>-4.0000000000000036E-2</v>
      </c>
    </row>
    <row r="104" spans="1:4">
      <c r="A104" t="s">
        <v>595</v>
      </c>
      <c r="B104" t="str">
        <f>INDEX('887'!$T:$T, MATCH($A104, '887'!$V:$V, 0))</f>
        <v>92</v>
      </c>
      <c r="C104">
        <f>INDEX('920'!$T:$T, MATCH($A104, '920'!$V:$V, 0))</f>
        <v>80</v>
      </c>
      <c r="D104" s="2">
        <f>C104/B104 - 1</f>
        <v>-0.13043478260869568</v>
      </c>
    </row>
    <row r="105" spans="1:4">
      <c r="A105" t="s">
        <v>557</v>
      </c>
      <c r="B105" t="str">
        <f>INDEX('887'!$T:$T, MATCH($A105, '887'!$V:$V, 0))</f>
        <v>259</v>
      </c>
      <c r="C105">
        <f>INDEX('920'!$T:$T, MATCH($A105, '920'!$V:$V, 0))</f>
        <v>217</v>
      </c>
      <c r="D105" s="2">
        <f>C105/B105 - 1</f>
        <v>-0.16216216216216217</v>
      </c>
    </row>
    <row r="106" spans="1:4">
      <c r="A106" t="s">
        <v>564</v>
      </c>
      <c r="B106" t="str">
        <f>INDEX('887'!$T:$T, MATCH($A106, '887'!$V:$V, 0))</f>
        <v>407</v>
      </c>
      <c r="C106">
        <f>INDEX('920'!$T:$T, MATCH($A106, '920'!$V:$V, 0))</f>
        <v>307</v>
      </c>
      <c r="D106" s="2">
        <f>C106/B106 - 1</f>
        <v>-0.24570024570024573</v>
      </c>
    </row>
  </sheetData>
  <sheetProtection sort="0" autoFilter="0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19087-C015-4CF9-8B9F-30FF7D474C69}">
  <dimension ref="A1:D106"/>
  <sheetViews>
    <sheetView workbookViewId="0">
      <selection activeCell="E13" sqref="E13"/>
    </sheetView>
  </sheetViews>
  <sheetFormatPr defaultRowHeight="15.75"/>
  <cols>
    <col min="1" max="1" width="71.25" bestFit="1" customWidth="1"/>
    <col min="2" max="2" width="13.375" customWidth="1"/>
    <col min="3" max="3" width="12.25" bestFit="1" customWidth="1"/>
    <col min="4" max="4" width="19.75" customWidth="1"/>
    <col min="5" max="5" width="17.5" customWidth="1"/>
  </cols>
  <sheetData>
    <row r="1" spans="1:4">
      <c r="A1" t="s">
        <v>27</v>
      </c>
      <c r="B1" t="s">
        <v>1411</v>
      </c>
      <c r="C1" t="s">
        <v>1415</v>
      </c>
      <c r="D1" t="s">
        <v>1413</v>
      </c>
    </row>
    <row r="2" spans="1:4">
      <c r="A2" t="s">
        <v>616</v>
      </c>
      <c r="B2" t="str">
        <f>INDEX('887'!$T:$T, MATCH($A2, '887'!$V:$V, 0))</f>
        <v>123</v>
      </c>
      <c r="C2">
        <f>INDEX('922'!$T:$T, MATCH($A2, '922'!$V:$V, 0))</f>
        <v>127</v>
      </c>
      <c r="D2" s="2">
        <f>C2/B2 - 1</f>
        <v>3.2520325203251987E-2</v>
      </c>
    </row>
    <row r="3" spans="1:4">
      <c r="A3" t="s">
        <v>449</v>
      </c>
      <c r="B3" t="str">
        <f>INDEX('887'!$T:$T, MATCH($A3, '887'!$V:$V, 0))</f>
        <v>47</v>
      </c>
      <c r="C3">
        <f>INDEX('922'!$T:$T, MATCH($A3, '922'!$V:$V, 0))</f>
        <v>37</v>
      </c>
      <c r="D3" s="2">
        <f>C3/B3 - 1</f>
        <v>-0.21276595744680848</v>
      </c>
    </row>
    <row r="4" spans="1:4">
      <c r="A4" t="s">
        <v>647</v>
      </c>
      <c r="B4" t="str">
        <f>INDEX('887'!$T:$T, MATCH($A4, '887'!$V:$V, 0))</f>
        <v>75</v>
      </c>
      <c r="C4">
        <f>INDEX('922'!$T:$T, MATCH($A4, '922'!$V:$V, 0))</f>
        <v>59</v>
      </c>
      <c r="D4" s="2">
        <f>C4/B4 - 1</f>
        <v>-0.21333333333333337</v>
      </c>
    </row>
    <row r="5" spans="1:4">
      <c r="A5" t="s">
        <v>564</v>
      </c>
      <c r="B5" t="str">
        <f>INDEX('887'!$T:$T, MATCH($A5, '887'!$V:$V, 0))</f>
        <v>407</v>
      </c>
      <c r="C5">
        <f>INDEX('922'!$T:$T, MATCH($A5, '922'!$V:$V, 0))</f>
        <v>317</v>
      </c>
      <c r="D5" s="2">
        <f>C5/B5 - 1</f>
        <v>-0.22113022113022118</v>
      </c>
    </row>
    <row r="6" spans="1:4">
      <c r="A6" t="s">
        <v>595</v>
      </c>
      <c r="B6" t="str">
        <f>INDEX('887'!$T:$T, MATCH($A6, '887'!$V:$V, 0))</f>
        <v>92</v>
      </c>
      <c r="C6">
        <f>INDEX('922'!$T:$T, MATCH($A6, '922'!$V:$V, 0))</f>
        <v>70</v>
      </c>
      <c r="D6" s="2">
        <f>C6/B6 - 1</f>
        <v>-0.23913043478260865</v>
      </c>
    </row>
    <row r="7" spans="1:4">
      <c r="A7" t="s">
        <v>557</v>
      </c>
      <c r="B7" t="str">
        <f>INDEX('887'!$T:$T, MATCH($A7, '887'!$V:$V, 0))</f>
        <v>259</v>
      </c>
      <c r="C7">
        <f>INDEX('922'!$T:$T, MATCH($A7, '922'!$V:$V, 0))</f>
        <v>190</v>
      </c>
      <c r="D7" s="2">
        <f>C7/B7 - 1</f>
        <v>-0.26640926640926643</v>
      </c>
    </row>
    <row r="8" spans="1:4">
      <c r="A8" t="s">
        <v>659</v>
      </c>
      <c r="B8" t="str">
        <f>INDEX('887'!$T:$T, MATCH($A8, '887'!$V:$V, 0))</f>
        <v>41</v>
      </c>
      <c r="C8">
        <f>INDEX('922'!$T:$T, MATCH($A8, '922'!$V:$V, 0))</f>
        <v>29</v>
      </c>
      <c r="D8" s="2">
        <f>C8/B8 - 1</f>
        <v>-0.29268292682926833</v>
      </c>
    </row>
    <row r="9" spans="1:4">
      <c r="A9" t="s">
        <v>609</v>
      </c>
      <c r="B9" t="str">
        <f>INDEX('887'!$T:$T, MATCH($A9, '887'!$V:$V, 0))</f>
        <v>52</v>
      </c>
      <c r="C9">
        <f>INDEX('922'!$T:$T, MATCH($A9, '922'!$V:$V, 0))</f>
        <v>36</v>
      </c>
      <c r="D9" s="2">
        <f>C9/B9 - 1</f>
        <v>-0.30769230769230771</v>
      </c>
    </row>
    <row r="10" spans="1:4">
      <c r="A10" t="s">
        <v>641</v>
      </c>
      <c r="B10" t="str">
        <f>INDEX('887'!$T:$T, MATCH($A10, '887'!$V:$V, 0))</f>
        <v>26</v>
      </c>
      <c r="C10">
        <f>INDEX('922'!$T:$T, MATCH($A10, '922'!$V:$V, 0))</f>
        <v>18</v>
      </c>
      <c r="D10" s="2">
        <f>C10/B10 - 1</f>
        <v>-0.30769230769230771</v>
      </c>
    </row>
    <row r="11" spans="1:4">
      <c r="A11" t="s">
        <v>635</v>
      </c>
      <c r="B11" t="str">
        <f>INDEX('887'!$T:$T, MATCH($A11, '887'!$V:$V, 0))</f>
        <v>78</v>
      </c>
      <c r="C11">
        <f>INDEX('922'!$T:$T, MATCH($A11, '922'!$V:$V, 0))</f>
        <v>53</v>
      </c>
      <c r="D11" s="2">
        <f>C11/B11 - 1</f>
        <v>-0.32051282051282048</v>
      </c>
    </row>
    <row r="12" spans="1:4">
      <c r="A12" t="s">
        <v>489</v>
      </c>
      <c r="B12" t="str">
        <f>INDEX('887'!$T:$T, MATCH($A12, '887'!$V:$V, 0))</f>
        <v>56</v>
      </c>
      <c r="C12">
        <f>INDEX('922'!$T:$T, MATCH($A12, '922'!$V:$V, 0))</f>
        <v>38</v>
      </c>
      <c r="D12" s="2">
        <f>C12/B12 - 1</f>
        <v>-0.3214285714285714</v>
      </c>
    </row>
    <row r="13" spans="1:4">
      <c r="A13" t="s">
        <v>586</v>
      </c>
      <c r="B13" t="str">
        <f>INDEX('887'!$T:$T, MATCH($A13, '887'!$V:$V, 0))</f>
        <v>46</v>
      </c>
      <c r="C13">
        <f>INDEX('922'!$T:$T, MATCH($A13, '922'!$V:$V, 0))</f>
        <v>30</v>
      </c>
      <c r="D13" s="2">
        <f>C13/B13 - 1</f>
        <v>-0.34782608695652173</v>
      </c>
    </row>
    <row r="14" spans="1:4">
      <c r="A14" t="s">
        <v>655</v>
      </c>
      <c r="B14" t="str">
        <f>INDEX('887'!$T:$T, MATCH($A14, '887'!$V:$V, 0))</f>
        <v>117</v>
      </c>
      <c r="C14">
        <f>INDEX('922'!$T:$T, MATCH($A14, '922'!$V:$V, 0))</f>
        <v>76</v>
      </c>
      <c r="D14" s="2">
        <f>C14/B14 - 1</f>
        <v>-0.3504273504273504</v>
      </c>
    </row>
    <row r="15" spans="1:4">
      <c r="A15" t="s">
        <v>603</v>
      </c>
      <c r="B15" t="str">
        <f>INDEX('887'!$T:$T, MATCH($A15, '887'!$V:$V, 0))</f>
        <v>62</v>
      </c>
      <c r="C15">
        <f>INDEX('922'!$T:$T, MATCH($A15, '922'!$V:$V, 0))</f>
        <v>39</v>
      </c>
      <c r="D15" s="2">
        <f>C15/B15 - 1</f>
        <v>-0.37096774193548387</v>
      </c>
    </row>
    <row r="16" spans="1:4">
      <c r="A16" t="s">
        <v>503</v>
      </c>
      <c r="B16" t="str">
        <f>INDEX('887'!$T:$T, MATCH($A16, '887'!$V:$V, 0))</f>
        <v>47</v>
      </c>
      <c r="C16">
        <f>INDEX('922'!$T:$T, MATCH($A16, '922'!$V:$V, 0))</f>
        <v>29</v>
      </c>
      <c r="D16" s="2">
        <f>C16/B16 - 1</f>
        <v>-0.38297872340425532</v>
      </c>
    </row>
    <row r="17" spans="1:4">
      <c r="A17" t="s">
        <v>550</v>
      </c>
      <c r="B17" t="str">
        <f>INDEX('887'!$T:$T, MATCH($A17, '887'!$V:$V, 0))</f>
        <v>54</v>
      </c>
      <c r="C17">
        <f>INDEX('922'!$T:$T, MATCH($A17, '922'!$V:$V, 0))</f>
        <v>33</v>
      </c>
      <c r="D17" s="2">
        <f>C17/B17 - 1</f>
        <v>-0.38888888888888884</v>
      </c>
    </row>
    <row r="18" spans="1:4">
      <c r="A18" t="s">
        <v>495</v>
      </c>
      <c r="B18" t="str">
        <f>INDEX('887'!$T:$T, MATCH($A18, '887'!$V:$V, 0))</f>
        <v>46</v>
      </c>
      <c r="C18">
        <f>INDEX('922'!$T:$T, MATCH($A18, '922'!$V:$V, 0))</f>
        <v>28</v>
      </c>
      <c r="D18" s="2">
        <f>C18/B18 - 1</f>
        <v>-0.39130434782608692</v>
      </c>
    </row>
    <row r="19" spans="1:4">
      <c r="A19" t="s">
        <v>499</v>
      </c>
      <c r="B19" t="str">
        <f>INDEX('887'!$T:$T, MATCH($A19, '887'!$V:$V, 0))</f>
        <v>46</v>
      </c>
      <c r="C19">
        <f>INDEX('922'!$T:$T, MATCH($A19, '922'!$V:$V, 0))</f>
        <v>28</v>
      </c>
      <c r="D19" s="2">
        <f>C19/B19 - 1</f>
        <v>-0.39130434782608692</v>
      </c>
    </row>
    <row r="20" spans="1:4">
      <c r="A20" t="s">
        <v>546</v>
      </c>
      <c r="B20" t="str">
        <f>INDEX('887'!$T:$T, MATCH($A20, '887'!$V:$V, 0))</f>
        <v>56</v>
      </c>
      <c r="C20">
        <f>INDEX('922'!$T:$T, MATCH($A20, '922'!$V:$V, 0))</f>
        <v>34</v>
      </c>
      <c r="D20" s="2">
        <f>C20/B20 - 1</f>
        <v>-0.3928571428571429</v>
      </c>
    </row>
    <row r="21" spans="1:4">
      <c r="A21" t="s">
        <v>458</v>
      </c>
      <c r="B21" t="str">
        <f>INDEX('887'!$T:$T, MATCH($A21, '887'!$V:$V, 0))</f>
        <v>48</v>
      </c>
      <c r="C21">
        <f>INDEX('922'!$T:$T, MATCH($A21, '922'!$V:$V, 0))</f>
        <v>29</v>
      </c>
      <c r="D21" s="2">
        <f>C21/B21 - 1</f>
        <v>-0.39583333333333337</v>
      </c>
    </row>
    <row r="22" spans="1:4">
      <c r="A22" t="s">
        <v>512</v>
      </c>
      <c r="B22" t="str">
        <f>INDEX('887'!$T:$T, MATCH($A22, '887'!$V:$V, 0))</f>
        <v>53</v>
      </c>
      <c r="C22">
        <f>INDEX('922'!$T:$T, MATCH($A22, '922'!$V:$V, 0))</f>
        <v>32</v>
      </c>
      <c r="D22" s="2">
        <f>C22/B22 - 1</f>
        <v>-0.39622641509433965</v>
      </c>
    </row>
    <row r="23" spans="1:4">
      <c r="A23" t="s">
        <v>480</v>
      </c>
      <c r="B23" t="str">
        <f>INDEX('887'!$T:$T, MATCH($A23, '887'!$V:$V, 0))</f>
        <v>45</v>
      </c>
      <c r="C23">
        <f>INDEX('922'!$T:$T, MATCH($A23, '922'!$V:$V, 0))</f>
        <v>27</v>
      </c>
      <c r="D23" s="2">
        <f>C23/B23 - 1</f>
        <v>-0.4</v>
      </c>
    </row>
    <row r="24" spans="1:4">
      <c r="A24" t="s">
        <v>463</v>
      </c>
      <c r="B24" t="str">
        <f>INDEX('887'!$T:$T, MATCH($A24, '887'!$V:$V, 0))</f>
        <v>49</v>
      </c>
      <c r="C24">
        <f>INDEX('922'!$T:$T, MATCH($A24, '922'!$V:$V, 0))</f>
        <v>29</v>
      </c>
      <c r="D24" s="2">
        <f>C24/B24 - 1</f>
        <v>-0.40816326530612246</v>
      </c>
    </row>
    <row r="25" spans="1:4">
      <c r="A25" t="s">
        <v>543</v>
      </c>
      <c r="B25" t="str">
        <f>INDEX('887'!$T:$T, MATCH($A25, '887'!$V:$V, 0))</f>
        <v>56</v>
      </c>
      <c r="C25">
        <f>INDEX('922'!$T:$T, MATCH($A25, '922'!$V:$V, 0))</f>
        <v>33</v>
      </c>
      <c r="D25" s="2">
        <f>C25/B25 - 1</f>
        <v>-0.4107142857142857</v>
      </c>
    </row>
    <row r="26" spans="1:4">
      <c r="A26" t="s">
        <v>469</v>
      </c>
      <c r="B26" t="str">
        <f>INDEX('887'!$T:$T, MATCH($A26, '887'!$V:$V, 0))</f>
        <v>46</v>
      </c>
      <c r="C26">
        <f>INDEX('922'!$T:$T, MATCH($A26, '922'!$V:$V, 0))</f>
        <v>27</v>
      </c>
      <c r="D26" s="2">
        <f>C26/B26 - 1</f>
        <v>-0.41304347826086951</v>
      </c>
    </row>
    <row r="27" spans="1:4">
      <c r="A27" t="s">
        <v>527</v>
      </c>
      <c r="B27" t="str">
        <f>INDEX('887'!$T:$T, MATCH($A27, '887'!$V:$V, 0))</f>
        <v>53</v>
      </c>
      <c r="C27">
        <f>INDEX('922'!$T:$T, MATCH($A27, '922'!$V:$V, 0))</f>
        <v>31</v>
      </c>
      <c r="D27" s="2">
        <f>C27/B27 - 1</f>
        <v>-0.41509433962264153</v>
      </c>
    </row>
    <row r="28" spans="1:4">
      <c r="A28" t="s">
        <v>520</v>
      </c>
      <c r="B28" t="str">
        <f>INDEX('887'!$T:$T, MATCH($A28, '887'!$V:$V, 0))</f>
        <v>55</v>
      </c>
      <c r="C28">
        <f>INDEX('922'!$T:$T, MATCH($A28, '922'!$V:$V, 0))</f>
        <v>32</v>
      </c>
      <c r="D28" s="2">
        <f>C28/B28 - 1</f>
        <v>-0.41818181818181821</v>
      </c>
    </row>
    <row r="29" spans="1:4">
      <c r="A29" t="s">
        <v>538</v>
      </c>
      <c r="B29" t="str">
        <f>INDEX('887'!$T:$T, MATCH($A29, '887'!$V:$V, 0))</f>
        <v>57</v>
      </c>
      <c r="C29">
        <f>INDEX('922'!$T:$T, MATCH($A29, '922'!$V:$V, 0))</f>
        <v>33</v>
      </c>
      <c r="D29" s="2">
        <f>C29/B29 - 1</f>
        <v>-0.42105263157894735</v>
      </c>
    </row>
    <row r="30" spans="1:4">
      <c r="A30" t="s">
        <v>532</v>
      </c>
      <c r="B30" t="str">
        <f>INDEX('887'!$T:$T, MATCH($A30, '887'!$V:$V, 0))</f>
        <v>57</v>
      </c>
      <c r="C30">
        <f>INDEX('922'!$T:$T, MATCH($A30, '922'!$V:$V, 0))</f>
        <v>33</v>
      </c>
      <c r="D30" s="2">
        <f>C30/B30 - 1</f>
        <v>-0.42105263157894735</v>
      </c>
    </row>
    <row r="31" spans="1:4">
      <c r="A31" t="s">
        <v>423</v>
      </c>
      <c r="B31" t="str">
        <f>INDEX('887'!$T:$T, MATCH($A31, '887'!$V:$V, 0))</f>
        <v>1296</v>
      </c>
      <c r="C31">
        <f>INDEX('922'!$T:$T, MATCH($A31, '922'!$V:$V, 0))</f>
        <v>745</v>
      </c>
      <c r="D31" s="2">
        <f>C31/B31 - 1</f>
        <v>-0.42515432098765427</v>
      </c>
    </row>
    <row r="32" spans="1:4">
      <c r="A32" t="s">
        <v>438</v>
      </c>
      <c r="B32" t="str">
        <f>INDEX('887'!$T:$T, MATCH($A32, '887'!$V:$V, 0))</f>
        <v>407</v>
      </c>
      <c r="C32">
        <f>INDEX('922'!$T:$T, MATCH($A32, '922'!$V:$V, 0))</f>
        <v>226</v>
      </c>
      <c r="D32" s="2">
        <f>C32/B32 - 1</f>
        <v>-0.44471744471744468</v>
      </c>
    </row>
    <row r="33" spans="1:4">
      <c r="A33" t="s">
        <v>127</v>
      </c>
      <c r="B33" t="str">
        <f>INDEX('887'!$T:$T, MATCH($A33, '887'!$V:$V, 0))</f>
        <v>1492</v>
      </c>
      <c r="C33">
        <f>INDEX('922'!$T:$T, MATCH($A33, '922'!$V:$V, 0))</f>
        <v>828</v>
      </c>
      <c r="D33" s="2">
        <f>C33/B33 - 1</f>
        <v>-0.44504021447721176</v>
      </c>
    </row>
    <row r="34" spans="1:4">
      <c r="A34" t="s">
        <v>373</v>
      </c>
      <c r="B34" t="str">
        <f>INDEX('887'!$T:$T, MATCH($A34, '887'!$V:$V, 0))</f>
        <v>1440</v>
      </c>
      <c r="C34">
        <f>INDEX('922'!$T:$T, MATCH($A34, '922'!$V:$V, 0))</f>
        <v>798</v>
      </c>
      <c r="D34" s="2">
        <f>C34/B34 - 1</f>
        <v>-0.4458333333333333</v>
      </c>
    </row>
    <row r="35" spans="1:4">
      <c r="A35" t="s">
        <v>413</v>
      </c>
      <c r="B35" t="str">
        <f>INDEX('887'!$T:$T, MATCH($A35, '887'!$V:$V, 0))</f>
        <v>405</v>
      </c>
      <c r="C35">
        <f>INDEX('922'!$T:$T, MATCH($A35, '922'!$V:$V, 0))</f>
        <v>224</v>
      </c>
      <c r="D35" s="2">
        <f>C35/B35 - 1</f>
        <v>-0.44691358024691363</v>
      </c>
    </row>
    <row r="36" spans="1:4">
      <c r="A36" t="s">
        <v>62</v>
      </c>
      <c r="B36" t="str">
        <f>INDEX('887'!$T:$T, MATCH($A36, '887'!$V:$V, 0))</f>
        <v>1486</v>
      </c>
      <c r="C36">
        <f>INDEX('922'!$T:$T, MATCH($A36, '922'!$V:$V, 0))</f>
        <v>816</v>
      </c>
      <c r="D36" s="2">
        <f>C36/B36 - 1</f>
        <v>-0.45087483176312249</v>
      </c>
    </row>
    <row r="37" spans="1:4">
      <c r="A37" t="s">
        <v>62</v>
      </c>
      <c r="B37" t="str">
        <f>INDEX('887'!$T:$T, MATCH($A37, '887'!$V:$V, 0))</f>
        <v>1486</v>
      </c>
      <c r="C37">
        <f>INDEX('922'!$T:$T, MATCH($A37, '922'!$V:$V, 0))</f>
        <v>816</v>
      </c>
      <c r="D37" s="2">
        <f>C37/B37 - 1</f>
        <v>-0.45087483176312249</v>
      </c>
    </row>
    <row r="38" spans="1:4">
      <c r="A38" t="s">
        <v>403</v>
      </c>
      <c r="B38" t="str">
        <f>INDEX('887'!$T:$T, MATCH($A38, '887'!$V:$V, 0))</f>
        <v>1475</v>
      </c>
      <c r="C38">
        <f>INDEX('922'!$T:$T, MATCH($A38, '922'!$V:$V, 0))</f>
        <v>803</v>
      </c>
      <c r="D38" s="2">
        <f>C38/B38 - 1</f>
        <v>-0.45559322033898308</v>
      </c>
    </row>
    <row r="39" spans="1:4">
      <c r="A39" t="s">
        <v>383</v>
      </c>
      <c r="B39" t="str">
        <f>INDEX('887'!$T:$T, MATCH($A39, '887'!$V:$V, 0))</f>
        <v>429</v>
      </c>
      <c r="C39">
        <f>INDEX('922'!$T:$T, MATCH($A39, '922'!$V:$V, 0))</f>
        <v>233</v>
      </c>
      <c r="D39" s="2">
        <f>C39/B39 - 1</f>
        <v>-0.45687645687645684</v>
      </c>
    </row>
    <row r="40" spans="1:4">
      <c r="A40" t="s">
        <v>197</v>
      </c>
      <c r="B40" t="str">
        <f>INDEX('887'!$T:$T, MATCH($A40, '887'!$V:$V, 0))</f>
        <v>1564</v>
      </c>
      <c r="C40">
        <f>INDEX('922'!$T:$T, MATCH($A40, '922'!$V:$V, 0))</f>
        <v>849</v>
      </c>
      <c r="D40" s="2">
        <f>C40/B40 - 1</f>
        <v>-0.45716112531969311</v>
      </c>
    </row>
    <row r="41" spans="1:4">
      <c r="A41" t="s">
        <v>94</v>
      </c>
      <c r="B41" t="str">
        <f>INDEX('887'!$T:$T, MATCH($A41, '887'!$V:$V, 0))</f>
        <v>1494</v>
      </c>
      <c r="C41">
        <f>INDEX('922'!$T:$T, MATCH($A41, '922'!$V:$V, 0))</f>
        <v>810</v>
      </c>
      <c r="D41" s="2">
        <f>C41/B41 - 1</f>
        <v>-0.45783132530120485</v>
      </c>
    </row>
    <row r="42" spans="1:4">
      <c r="A42" t="s">
        <v>84</v>
      </c>
      <c r="B42" t="str">
        <f>INDEX('887'!$T:$T, MATCH($A42, '887'!$V:$V, 0))</f>
        <v>494</v>
      </c>
      <c r="C42">
        <f>INDEX('922'!$T:$T, MATCH($A42, '922'!$V:$V, 0))</f>
        <v>266</v>
      </c>
      <c r="D42" s="2">
        <f>C42/B42 - 1</f>
        <v>-0.46153846153846156</v>
      </c>
    </row>
    <row r="43" spans="1:4">
      <c r="A43" t="s">
        <v>250</v>
      </c>
      <c r="B43" t="str">
        <f>INDEX('887'!$T:$T, MATCH($A43, '887'!$V:$V, 0))</f>
        <v>547</v>
      </c>
      <c r="C43">
        <f>INDEX('922'!$T:$T, MATCH($A43, '922'!$V:$V, 0))</f>
        <v>292</v>
      </c>
      <c r="D43" s="2">
        <f>C43/B43 - 1</f>
        <v>-0.46617915904936014</v>
      </c>
    </row>
    <row r="44" spans="1:4">
      <c r="A44" t="s">
        <v>260</v>
      </c>
      <c r="B44" t="str">
        <f>INDEX('887'!$T:$T, MATCH($A44, '887'!$V:$V, 0))</f>
        <v>1594</v>
      </c>
      <c r="C44">
        <f>INDEX('922'!$T:$T, MATCH($A44, '922'!$V:$V, 0))</f>
        <v>843</v>
      </c>
      <c r="D44" s="2">
        <f>C44/B44 - 1</f>
        <v>-0.47114178168130494</v>
      </c>
    </row>
    <row r="45" spans="1:4">
      <c r="A45" t="s">
        <v>306</v>
      </c>
      <c r="B45" t="str">
        <f>INDEX('887'!$T:$T, MATCH($A45, '887'!$V:$V, 0))</f>
        <v>564</v>
      </c>
      <c r="C45">
        <f>INDEX('922'!$T:$T, MATCH($A45, '922'!$V:$V, 0))</f>
        <v>291</v>
      </c>
      <c r="D45" s="2">
        <f>C45/B45 - 1</f>
        <v>-0.48404255319148937</v>
      </c>
    </row>
    <row r="46" spans="1:4">
      <c r="A46" t="s">
        <v>148</v>
      </c>
      <c r="B46" t="str">
        <f>INDEX('887'!$T:$T, MATCH($A46, '887'!$V:$V, 0))</f>
        <v>547</v>
      </c>
      <c r="C46">
        <f>INDEX('922'!$T:$T, MATCH($A46, '922'!$V:$V, 0))</f>
        <v>278</v>
      </c>
      <c r="D46" s="2">
        <f>C46/B46 - 1</f>
        <v>-0.49177330895795246</v>
      </c>
    </row>
    <row r="47" spans="1:4">
      <c r="A47" t="s">
        <v>363</v>
      </c>
      <c r="B47" t="str">
        <f>INDEX('887'!$T:$T, MATCH($A47, '887'!$V:$V, 0))</f>
        <v>516</v>
      </c>
      <c r="C47">
        <f>INDEX('922'!$T:$T, MATCH($A47, '922'!$V:$V, 0))</f>
        <v>261</v>
      </c>
      <c r="D47" s="2">
        <f>C47/B47 - 1</f>
        <v>-0.4941860465116279</v>
      </c>
    </row>
    <row r="48" spans="1:4">
      <c r="A48" t="s">
        <v>316</v>
      </c>
      <c r="B48" t="str">
        <f>INDEX('887'!$T:$T, MATCH($A48, '887'!$V:$V, 0))</f>
        <v>1659</v>
      </c>
      <c r="C48">
        <f>INDEX('922'!$T:$T, MATCH($A48, '922'!$V:$V, 0))</f>
        <v>825</v>
      </c>
      <c r="D48" s="2">
        <f>C48/B48 - 1</f>
        <v>-0.50271247739602165</v>
      </c>
    </row>
    <row r="49" spans="1:4">
      <c r="A49" t="s">
        <v>622</v>
      </c>
      <c r="B49" t="str">
        <f>INDEX('887'!$T:$T, MATCH($A49, '887'!$V:$V, 0))</f>
        <v>79</v>
      </c>
      <c r="C49">
        <f>INDEX('922'!$T:$T, MATCH($A49, '922'!$V:$V, 0))</f>
        <v>39</v>
      </c>
      <c r="D49" s="2">
        <f>C49/B49 - 1</f>
        <v>-0.50632911392405067</v>
      </c>
    </row>
    <row r="50" spans="1:4">
      <c r="A50" t="s">
        <v>168</v>
      </c>
      <c r="B50" t="str">
        <f>INDEX('887'!$T:$T, MATCH($A50, '887'!$V:$V, 0))</f>
        <v>553</v>
      </c>
      <c r="C50">
        <f>INDEX('922'!$T:$T, MATCH($A50, '922'!$V:$V, 0))</f>
        <v>270</v>
      </c>
      <c r="D50" s="2">
        <f>C50/B50 - 1</f>
        <v>-0.51175406871609397</v>
      </c>
    </row>
    <row r="51" spans="1:4">
      <c r="A51" s="1" t="s">
        <v>41</v>
      </c>
      <c r="B51" s="1" t="str">
        <f>INDEX('887'!$T:$T, MATCH($A51, '887'!$V:$V, 0))</f>
        <v>404</v>
      </c>
      <c r="C51" s="1">
        <f>INDEX('922'!$T:$T, MATCH($A51, '922'!$V:$V, 0))</f>
        <v>195</v>
      </c>
      <c r="D51" s="2">
        <f>C51/B51 - 1</f>
        <v>-0.51732673267326734</v>
      </c>
    </row>
    <row r="52" spans="1:4">
      <c r="A52" t="s">
        <v>187</v>
      </c>
      <c r="B52" t="str">
        <f>INDEX('887'!$T:$T, MATCH($A52, '887'!$V:$V, 0))</f>
        <v>619</v>
      </c>
      <c r="C52">
        <f>INDEX('922'!$T:$T, MATCH($A52, '922'!$V:$V, 0))</f>
        <v>292</v>
      </c>
      <c r="D52" s="2">
        <f>C52/B52 - 1</f>
        <v>-0.52827140549273022</v>
      </c>
    </row>
    <row r="53" spans="1:4">
      <c r="A53" t="s">
        <v>581</v>
      </c>
      <c r="B53" t="str">
        <f>INDEX('887'!$T:$T, MATCH($A53, '887'!$V:$V, 0))</f>
        <v>84</v>
      </c>
      <c r="C53">
        <f>INDEX('922'!$T:$T, MATCH($A53, '922'!$V:$V, 0))</f>
        <v>39</v>
      </c>
      <c r="D53" s="2">
        <f>C53/B53 - 1</f>
        <v>-0.5357142857142857</v>
      </c>
    </row>
    <row r="54" spans="1:4">
      <c r="A54" t="s">
        <v>105</v>
      </c>
      <c r="B54" t="str">
        <f>INDEX('887'!$T:$T, MATCH($A54, '887'!$V:$V, 0))</f>
        <v>625</v>
      </c>
      <c r="C54">
        <f>INDEX('922'!$T:$T, MATCH($A54, '922'!$V:$V, 0))</f>
        <v>288</v>
      </c>
      <c r="D54" s="2">
        <f>C54/B54 - 1</f>
        <v>-0.53920000000000001</v>
      </c>
    </row>
    <row r="55" spans="1:4">
      <c r="A55" t="s">
        <v>73</v>
      </c>
      <c r="B55" t="str">
        <f>INDEX('887'!$T:$T, MATCH($A55, '887'!$V:$V, 0))</f>
        <v>588</v>
      </c>
      <c r="C55">
        <f>INDEX('922'!$T:$T, MATCH($A55, '922'!$V:$V, 0))</f>
        <v>266</v>
      </c>
      <c r="D55" s="2">
        <f>C55/B55 - 1</f>
        <v>-0.54761904761904767</v>
      </c>
    </row>
    <row r="56" spans="1:4">
      <c r="A56" t="s">
        <v>116</v>
      </c>
      <c r="B56" t="str">
        <f>INDEX('887'!$T:$T, MATCH($A56, '887'!$V:$V, 0))</f>
        <v>231</v>
      </c>
      <c r="C56">
        <f>INDEX('922'!$T:$T, MATCH($A56, '922'!$V:$V, 0))</f>
        <v>103</v>
      </c>
      <c r="D56" s="2">
        <f>C56/B56 - 1</f>
        <v>-0.55411255411255411</v>
      </c>
    </row>
    <row r="57" spans="1:4">
      <c r="A57" t="s">
        <v>431</v>
      </c>
      <c r="B57" t="str">
        <f>INDEX('887'!$T:$T, MATCH($A57, '887'!$V:$V, 0))</f>
        <v>629</v>
      </c>
      <c r="C57">
        <f>INDEX('922'!$T:$T, MATCH($A57, '922'!$V:$V, 0))</f>
        <v>277</v>
      </c>
      <c r="D57" s="2">
        <f>C57/B57 - 1</f>
        <v>-0.55961844197138322</v>
      </c>
    </row>
    <row r="58" spans="1:4">
      <c r="A58" t="s">
        <v>392</v>
      </c>
      <c r="B58" t="str">
        <f>INDEX('887'!$T:$T, MATCH($A58, '887'!$V:$V, 0))</f>
        <v>618</v>
      </c>
      <c r="C58">
        <f>INDEX('922'!$T:$T, MATCH($A58, '922'!$V:$V, 0))</f>
        <v>269</v>
      </c>
      <c r="D58" s="2">
        <f>C58/B58 - 1</f>
        <v>-0.56472491909385114</v>
      </c>
    </row>
    <row r="59" spans="1:4">
      <c r="A59" t="s">
        <v>629</v>
      </c>
      <c r="B59" t="str">
        <f>INDEX('887'!$T:$T, MATCH($A59, '887'!$V:$V, 0))</f>
        <v>97</v>
      </c>
      <c r="C59">
        <f>INDEX('922'!$T:$T, MATCH($A59, '922'!$V:$V, 0))</f>
        <v>40</v>
      </c>
      <c r="D59" s="2">
        <f>C59/B59 - 1</f>
        <v>-0.58762886597938147</v>
      </c>
    </row>
    <row r="60" spans="1:4">
      <c r="A60" t="s">
        <v>243</v>
      </c>
      <c r="B60" t="str">
        <f>INDEX('887'!$T:$T, MATCH($A60, '887'!$V:$V, 0))</f>
        <v>632</v>
      </c>
      <c r="C60">
        <f>INDEX('922'!$T:$T, MATCH($A60, '922'!$V:$V, 0))</f>
        <v>260</v>
      </c>
      <c r="D60" s="2">
        <f>C60/B60 - 1</f>
        <v>-0.58860759493670889</v>
      </c>
    </row>
    <row r="61" spans="1:4">
      <c r="A61" t="s">
        <v>233</v>
      </c>
      <c r="B61" t="str">
        <f>INDEX('887'!$T:$T, MATCH($A61, '887'!$V:$V, 0))</f>
        <v>645</v>
      </c>
      <c r="C61">
        <f>INDEX('922'!$T:$T, MATCH($A61, '922'!$V:$V, 0))</f>
        <v>263</v>
      </c>
      <c r="D61" s="2">
        <f>C61/B61 - 1</f>
        <v>-0.59224806201550395</v>
      </c>
    </row>
    <row r="62" spans="1:4">
      <c r="A62" t="s">
        <v>138</v>
      </c>
      <c r="B62" t="str">
        <f>INDEX('887'!$T:$T, MATCH($A62, '887'!$V:$V, 0))</f>
        <v>619</v>
      </c>
      <c r="C62">
        <f>INDEX('922'!$T:$T, MATCH($A62, '922'!$V:$V, 0))</f>
        <v>252</v>
      </c>
      <c r="D62" s="2">
        <f>C62/B62 - 1</f>
        <v>-0.59289176090468498</v>
      </c>
    </row>
    <row r="63" spans="1:4">
      <c r="A63" t="s">
        <v>573</v>
      </c>
      <c r="B63" t="str">
        <f>INDEX('887'!$T:$T, MATCH($A63, '887'!$V:$V, 0))</f>
        <v>109</v>
      </c>
      <c r="C63">
        <f>INDEX('922'!$T:$T, MATCH($A63, '922'!$V:$V, 0))</f>
        <v>44</v>
      </c>
      <c r="D63" s="2">
        <f>C63/B63 - 1</f>
        <v>-0.59633027522935778</v>
      </c>
    </row>
    <row r="64" spans="1:4">
      <c r="A64" t="s">
        <v>297</v>
      </c>
      <c r="B64" t="str">
        <f>INDEX('887'!$T:$T, MATCH($A64, '887'!$V:$V, 0))</f>
        <v>649</v>
      </c>
      <c r="C64">
        <f>INDEX('922'!$T:$T, MATCH($A64, '922'!$V:$V, 0))</f>
        <v>261</v>
      </c>
      <c r="D64" s="2">
        <f>C64/B64 - 1</f>
        <v>-0.59784283513097081</v>
      </c>
    </row>
    <row r="65" spans="1:4">
      <c r="A65" t="s">
        <v>289</v>
      </c>
      <c r="B65" t="str">
        <f>INDEX('887'!$T:$T, MATCH($A65, '887'!$V:$V, 0))</f>
        <v>655</v>
      </c>
      <c r="C65">
        <f>INDEX('922'!$T:$T, MATCH($A65, '922'!$V:$V, 0))</f>
        <v>261</v>
      </c>
      <c r="D65" s="2">
        <f>C65/B65 - 1</f>
        <v>-0.60152671755725184</v>
      </c>
    </row>
    <row r="66" spans="1:4">
      <c r="A66" t="s">
        <v>270</v>
      </c>
      <c r="B66" t="str">
        <f>INDEX('887'!$T:$T, MATCH($A66, '887'!$V:$V, 0))</f>
        <v>612</v>
      </c>
      <c r="C66">
        <f>INDEX('922'!$T:$T, MATCH($A66, '922'!$V:$V, 0))</f>
        <v>241</v>
      </c>
      <c r="D66" s="2">
        <f>C66/B66 - 1</f>
        <v>-0.60620915032679745</v>
      </c>
    </row>
    <row r="67" spans="1:4">
      <c r="A67" t="s">
        <v>157</v>
      </c>
      <c r="B67" t="str">
        <f>INDEX('887'!$T:$T, MATCH($A67, '887'!$V:$V, 0))</f>
        <v>949</v>
      </c>
      <c r="C67">
        <f>INDEX('922'!$T:$T, MATCH($A67, '922'!$V:$V, 0))</f>
        <v>373</v>
      </c>
      <c r="D67" s="2">
        <f>C67/B67 - 1</f>
        <v>-0.60695468914646999</v>
      </c>
    </row>
    <row r="68" spans="1:4">
      <c r="A68" t="s">
        <v>177</v>
      </c>
      <c r="B68" t="str">
        <f>INDEX('887'!$T:$T, MATCH($A68, '887'!$V:$V, 0))</f>
        <v>923</v>
      </c>
      <c r="C68">
        <f>INDEX('922'!$T:$T, MATCH($A68, '922'!$V:$V, 0))</f>
        <v>362</v>
      </c>
      <c r="D68" s="2">
        <f>C68/B68 - 1</f>
        <v>-0.60780065005417117</v>
      </c>
    </row>
    <row r="69" spans="1:4">
      <c r="A69" t="s">
        <v>345</v>
      </c>
      <c r="B69" t="str">
        <f>INDEX('887'!$T:$T, MATCH($A69, '887'!$V:$V, 0))</f>
        <v>666</v>
      </c>
      <c r="C69">
        <f>INDEX('922'!$T:$T, MATCH($A69, '922'!$V:$V, 0))</f>
        <v>259</v>
      </c>
      <c r="D69" s="2">
        <f>C69/B69 - 1</f>
        <v>-0.61111111111111116</v>
      </c>
    </row>
    <row r="70" spans="1:4">
      <c r="A70" t="s">
        <v>215</v>
      </c>
      <c r="B70" t="str">
        <f>INDEX('887'!$T:$T, MATCH($A70, '887'!$V:$V, 0))</f>
        <v>610</v>
      </c>
      <c r="C70">
        <f>INDEX('922'!$T:$T, MATCH($A70, '922'!$V:$V, 0))</f>
        <v>237</v>
      </c>
      <c r="D70" s="2">
        <f>C70/B70 - 1</f>
        <v>-0.61147540983606552</v>
      </c>
    </row>
    <row r="71" spans="1:4">
      <c r="A71" t="s">
        <v>225</v>
      </c>
      <c r="B71" t="str">
        <f>INDEX('887'!$T:$T, MATCH($A71, '887'!$V:$V, 0))</f>
        <v>678</v>
      </c>
      <c r="C71">
        <f>INDEX('922'!$T:$T, MATCH($A71, '922'!$V:$V, 0))</f>
        <v>258</v>
      </c>
      <c r="D71" s="2">
        <f>C71/B71 - 1</f>
        <v>-0.61946902654867264</v>
      </c>
    </row>
    <row r="72" spans="1:4">
      <c r="A72" t="s">
        <v>335</v>
      </c>
      <c r="B72" t="str">
        <f>INDEX('887'!$T:$T, MATCH($A72, '887'!$V:$V, 0))</f>
        <v>675</v>
      </c>
      <c r="C72">
        <f>INDEX('922'!$T:$T, MATCH($A72, '922'!$V:$V, 0))</f>
        <v>253</v>
      </c>
      <c r="D72" s="2">
        <f>C72/B72 - 1</f>
        <v>-0.62518518518518518</v>
      </c>
    </row>
    <row r="73" spans="1:4">
      <c r="A73" t="s">
        <v>325</v>
      </c>
      <c r="B73" t="str">
        <f>INDEX('887'!$T:$T, MATCH($A73, '887'!$V:$V, 0))</f>
        <v>652</v>
      </c>
      <c r="C73">
        <f>INDEX('922'!$T:$T, MATCH($A73, '922'!$V:$V, 0))</f>
        <v>244</v>
      </c>
      <c r="D73" s="2">
        <f>C73/B73 - 1</f>
        <v>-0.62576687116564411</v>
      </c>
    </row>
    <row r="74" spans="1:4">
      <c r="A74" t="s">
        <v>354</v>
      </c>
      <c r="B74" t="str">
        <f>INDEX('887'!$T:$T, MATCH($A74, '887'!$V:$V, 0))</f>
        <v>701</v>
      </c>
      <c r="C74">
        <f>INDEX('922'!$T:$T, MATCH($A74, '922'!$V:$V, 0))</f>
        <v>259</v>
      </c>
      <c r="D74" s="2">
        <f>C74/B74 - 1</f>
        <v>-0.630527817403709</v>
      </c>
    </row>
    <row r="75" spans="1:4">
      <c r="A75" t="s">
        <v>207</v>
      </c>
      <c r="B75" t="str">
        <f>INDEX('887'!$T:$T, MATCH($A75, '887'!$V:$V, 0))</f>
        <v>656</v>
      </c>
      <c r="C75">
        <f>INDEX('922'!$T:$T, MATCH($A75, '922'!$V:$V, 0))</f>
        <v>242</v>
      </c>
      <c r="D75" s="2">
        <f>C75/B75 - 1</f>
        <v>-0.63109756097560976</v>
      </c>
    </row>
    <row r="76" spans="1:4">
      <c r="A76" t="s">
        <v>279</v>
      </c>
      <c r="B76" t="str">
        <f>INDEX('887'!$T:$T, MATCH($A76, '887'!$V:$V, 0))</f>
        <v>721</v>
      </c>
      <c r="C76">
        <f>INDEX('922'!$T:$T, MATCH($A76, '922'!$V:$V, 0))</f>
        <v>254</v>
      </c>
      <c r="D76" s="2">
        <f>C76/B76 - 1</f>
        <v>-0.64771151178918163</v>
      </c>
    </row>
    <row r="77" spans="1:4">
      <c r="A77" t="s">
        <v>680</v>
      </c>
      <c r="B77" t="str">
        <f>INDEX('887'!$T:$T, MATCH($A77, '887'!$V:$V, 0))</f>
        <v>176</v>
      </c>
      <c r="C77">
        <f>INDEX('922'!$T:$T, MATCH($A77, '922'!$V:$V, 0))</f>
        <v>58</v>
      </c>
      <c r="D77" s="2">
        <f>C77/B77 - 1</f>
        <v>-0.67045454545454541</v>
      </c>
    </row>
    <row r="78" spans="1:4">
      <c r="A78" t="s">
        <v>825</v>
      </c>
      <c r="B78" t="str">
        <f>INDEX('887'!$T:$T, MATCH($A78, '887'!$V:$V, 0))</f>
        <v>180</v>
      </c>
      <c r="C78">
        <f>INDEX('922'!$T:$T, MATCH($A78, '922'!$V:$V, 0))</f>
        <v>59</v>
      </c>
      <c r="D78" s="2">
        <f>C78/B78 - 1</f>
        <v>-0.67222222222222228</v>
      </c>
    </row>
    <row r="79" spans="1:4">
      <c r="A79" t="s">
        <v>835</v>
      </c>
      <c r="B79" t="str">
        <f>INDEX('887'!$T:$T, MATCH($A79, '887'!$V:$V, 0))</f>
        <v>180</v>
      </c>
      <c r="C79">
        <f>INDEX('922'!$T:$T, MATCH($A79, '922'!$V:$V, 0))</f>
        <v>58</v>
      </c>
      <c r="D79" s="2">
        <f>C79/B79 - 1</f>
        <v>-0.67777777777777781</v>
      </c>
    </row>
    <row r="80" spans="1:4">
      <c r="A80" t="s">
        <v>699</v>
      </c>
      <c r="B80" t="str">
        <f>INDEX('887'!$T:$T, MATCH($A80, '887'!$V:$V, 0))</f>
        <v>178</v>
      </c>
      <c r="C80">
        <f>INDEX('922'!$T:$T, MATCH($A80, '922'!$V:$V, 0))</f>
        <v>57</v>
      </c>
      <c r="D80" s="2">
        <f>C80/B80 - 1</f>
        <v>-0.6797752808988764</v>
      </c>
    </row>
    <row r="81" spans="1:4">
      <c r="A81" t="s">
        <v>693</v>
      </c>
      <c r="B81" t="str">
        <f>INDEX('887'!$T:$T, MATCH($A81, '887'!$V:$V, 0))</f>
        <v>178</v>
      </c>
      <c r="C81">
        <f>INDEX('922'!$T:$T, MATCH($A81, '922'!$V:$V, 0))</f>
        <v>55</v>
      </c>
      <c r="D81" s="2">
        <f>C81/B81 - 1</f>
        <v>-0.6910112359550562</v>
      </c>
    </row>
    <row r="82" spans="1:4">
      <c r="A82" t="s">
        <v>740</v>
      </c>
      <c r="B82" t="str">
        <f>INDEX('887'!$T:$T, MATCH($A82, '887'!$V:$V, 0))</f>
        <v>335</v>
      </c>
      <c r="C82">
        <f>INDEX('922'!$T:$T, MATCH($A82, '922'!$V:$V, 0))</f>
        <v>102</v>
      </c>
      <c r="D82" s="2">
        <f>C82/B82 - 1</f>
        <v>-0.69552238805970146</v>
      </c>
    </row>
    <row r="83" spans="1:4">
      <c r="A83" t="s">
        <v>687</v>
      </c>
      <c r="B83" t="str">
        <f>INDEX('887'!$T:$T, MATCH($A83, '887'!$V:$V, 0))</f>
        <v>191</v>
      </c>
      <c r="C83">
        <f>INDEX('922'!$T:$T, MATCH($A83, '922'!$V:$V, 0))</f>
        <v>58</v>
      </c>
      <c r="D83" s="2">
        <f>C83/B83 - 1</f>
        <v>-0.69633507853403143</v>
      </c>
    </row>
    <row r="84" spans="1:4">
      <c r="A84" t="s">
        <v>704</v>
      </c>
      <c r="B84" t="str">
        <f>INDEX('887'!$T:$T, MATCH($A84, '887'!$V:$V, 0))</f>
        <v>188</v>
      </c>
      <c r="C84">
        <f>INDEX('922'!$T:$T, MATCH($A84, '922'!$V:$V, 0))</f>
        <v>57</v>
      </c>
      <c r="D84" s="2">
        <f>C84/B84 - 1</f>
        <v>-0.69680851063829785</v>
      </c>
    </row>
    <row r="85" spans="1:4">
      <c r="A85" t="s">
        <v>674</v>
      </c>
      <c r="B85" t="str">
        <f>INDEX('887'!$T:$T, MATCH($A85, '887'!$V:$V, 0))</f>
        <v>185</v>
      </c>
      <c r="C85">
        <f>INDEX('922'!$T:$T, MATCH($A85, '922'!$V:$V, 0))</f>
        <v>56</v>
      </c>
      <c r="D85" s="2">
        <f>C85/B85 - 1</f>
        <v>-0.69729729729729728</v>
      </c>
    </row>
    <row r="86" spans="1:4">
      <c r="A86" t="s">
        <v>819</v>
      </c>
      <c r="B86" t="str">
        <f>INDEX('887'!$T:$T, MATCH($A86, '887'!$V:$V, 0))</f>
        <v>185</v>
      </c>
      <c r="C86">
        <f>INDEX('922'!$T:$T, MATCH($A86, '922'!$V:$V, 0))</f>
        <v>56</v>
      </c>
      <c r="D86" s="2">
        <f>C86/B86 - 1</f>
        <v>-0.69729729729729728</v>
      </c>
    </row>
    <row r="87" spans="1:4">
      <c r="A87" t="s">
        <v>841</v>
      </c>
      <c r="B87" t="str">
        <f>INDEX('887'!$T:$T, MATCH($A87, '887'!$V:$V, 0))</f>
        <v>192</v>
      </c>
      <c r="C87">
        <f>INDEX('922'!$T:$T, MATCH($A87, '922'!$V:$V, 0))</f>
        <v>58</v>
      </c>
      <c r="D87" s="2">
        <f>C87/B87 - 1</f>
        <v>-0.69791666666666674</v>
      </c>
    </row>
    <row r="88" spans="1:4">
      <c r="A88" t="s">
        <v>775</v>
      </c>
      <c r="B88" t="str">
        <f>INDEX('887'!$T:$T, MATCH($A88, '887'!$V:$V, 0))</f>
        <v>345</v>
      </c>
      <c r="C88">
        <f>INDEX('922'!$T:$T, MATCH($A88, '922'!$V:$V, 0))</f>
        <v>103</v>
      </c>
      <c r="D88" s="2">
        <f>C88/B88 - 1</f>
        <v>-0.70144927536231882</v>
      </c>
    </row>
    <row r="89" spans="1:4">
      <c r="A89" t="s">
        <v>831</v>
      </c>
      <c r="B89" t="str">
        <f>INDEX('887'!$T:$T, MATCH($A89, '887'!$V:$V, 0))</f>
        <v>188</v>
      </c>
      <c r="C89">
        <f>INDEX('922'!$T:$T, MATCH($A89, '922'!$V:$V, 0))</f>
        <v>56</v>
      </c>
      <c r="D89" s="2">
        <f>C89/B89 - 1</f>
        <v>-0.7021276595744681</v>
      </c>
    </row>
    <row r="90" spans="1:4">
      <c r="A90" t="s">
        <v>750</v>
      </c>
      <c r="B90" t="str">
        <f>INDEX('887'!$T:$T, MATCH($A90, '887'!$V:$V, 0))</f>
        <v>194</v>
      </c>
      <c r="C90">
        <f>INDEX('922'!$T:$T, MATCH($A90, '922'!$V:$V, 0))</f>
        <v>57</v>
      </c>
      <c r="D90" s="2">
        <f>C90/B90 - 1</f>
        <v>-0.70618556701030921</v>
      </c>
    </row>
    <row r="91" spans="1:4">
      <c r="A91" t="s">
        <v>813</v>
      </c>
      <c r="B91" t="str">
        <f>INDEX('887'!$T:$T, MATCH($A91, '887'!$V:$V, 0))</f>
        <v>356</v>
      </c>
      <c r="C91">
        <f>INDEX('922'!$T:$T, MATCH($A91, '922'!$V:$V, 0))</f>
        <v>104</v>
      </c>
      <c r="D91" s="2">
        <f>C91/B91 - 1</f>
        <v>-0.7078651685393258</v>
      </c>
    </row>
    <row r="92" spans="1:4">
      <c r="A92" t="s">
        <v>745</v>
      </c>
      <c r="B92" t="str">
        <f>INDEX('887'!$T:$T, MATCH($A92, '887'!$V:$V, 0))</f>
        <v>197</v>
      </c>
      <c r="C92">
        <f>INDEX('922'!$T:$T, MATCH($A92, '922'!$V:$V, 0))</f>
        <v>57</v>
      </c>
      <c r="D92" s="2">
        <f>C92/B92 - 1</f>
        <v>-0.71065989847715738</v>
      </c>
    </row>
    <row r="93" spans="1:4">
      <c r="A93" t="s">
        <v>722</v>
      </c>
      <c r="B93" t="str">
        <f>INDEX('887'!$T:$T, MATCH($A93, '887'!$V:$V, 0))</f>
        <v>198</v>
      </c>
      <c r="C93">
        <f>INDEX('922'!$T:$T, MATCH($A93, '922'!$V:$V, 0))</f>
        <v>57</v>
      </c>
      <c r="D93" s="2">
        <f>C93/B93 - 1</f>
        <v>-0.71212121212121215</v>
      </c>
    </row>
    <row r="94" spans="1:4">
      <c r="A94" t="s">
        <v>731</v>
      </c>
      <c r="B94" t="str">
        <f>INDEX('887'!$T:$T, MATCH($A94, '887'!$V:$V, 0))</f>
        <v>195</v>
      </c>
      <c r="C94">
        <f>INDEX('922'!$T:$T, MATCH($A94, '922'!$V:$V, 0))</f>
        <v>56</v>
      </c>
      <c r="D94" s="2">
        <f>C94/B94 - 1</f>
        <v>-0.71282051282051284</v>
      </c>
    </row>
    <row r="95" spans="1:4">
      <c r="A95" t="s">
        <v>761</v>
      </c>
      <c r="B95" t="str">
        <f>INDEX('887'!$T:$T, MATCH($A95, '887'!$V:$V, 0))</f>
        <v>195</v>
      </c>
      <c r="C95">
        <f>INDEX('922'!$T:$T, MATCH($A95, '922'!$V:$V, 0))</f>
        <v>56</v>
      </c>
      <c r="D95" s="2">
        <f>C95/B95 - 1</f>
        <v>-0.71282051282051284</v>
      </c>
    </row>
    <row r="96" spans="1:4">
      <c r="A96" t="s">
        <v>795</v>
      </c>
      <c r="B96" t="str">
        <f>INDEX('887'!$T:$T, MATCH($A96, '887'!$V:$V, 0))</f>
        <v>199</v>
      </c>
      <c r="C96">
        <f>INDEX('922'!$T:$T, MATCH($A96, '922'!$V:$V, 0))</f>
        <v>57</v>
      </c>
      <c r="D96" s="2">
        <f>C96/B96 - 1</f>
        <v>-0.71356783919597988</v>
      </c>
    </row>
    <row r="97" spans="1:4">
      <c r="A97" t="s">
        <v>786</v>
      </c>
      <c r="B97" t="str">
        <f>INDEX('887'!$T:$T, MATCH($A97, '887'!$V:$V, 0))</f>
        <v>199</v>
      </c>
      <c r="C97">
        <f>INDEX('922'!$T:$T, MATCH($A97, '922'!$V:$V, 0))</f>
        <v>57</v>
      </c>
      <c r="D97" s="2">
        <f>C97/B97 - 1</f>
        <v>-0.71356783919597988</v>
      </c>
    </row>
    <row r="98" spans="1:4">
      <c r="A98" t="s">
        <v>798</v>
      </c>
      <c r="B98" t="str">
        <f>INDEX('887'!$T:$T, MATCH($A98, '887'!$V:$V, 0))</f>
        <v>196</v>
      </c>
      <c r="C98">
        <f>INDEX('922'!$T:$T, MATCH($A98, '922'!$V:$V, 0))</f>
        <v>56</v>
      </c>
      <c r="D98" s="2">
        <f>C98/B98 - 1</f>
        <v>-0.7142857142857143</v>
      </c>
    </row>
    <row r="99" spans="1:4">
      <c r="A99" t="s">
        <v>791</v>
      </c>
      <c r="B99" t="str">
        <f>INDEX('887'!$T:$T, MATCH($A99, '887'!$V:$V, 0))</f>
        <v>203</v>
      </c>
      <c r="C99">
        <f>INDEX('922'!$T:$T, MATCH($A99, '922'!$V:$V, 0))</f>
        <v>57</v>
      </c>
      <c r="D99" s="2">
        <f>C99/B99 - 1</f>
        <v>-0.71921182266009853</v>
      </c>
    </row>
    <row r="100" spans="1:4">
      <c r="A100" t="s">
        <v>779</v>
      </c>
      <c r="B100" t="str">
        <f>INDEX('887'!$T:$T, MATCH($A100, '887'!$V:$V, 0))</f>
        <v>203</v>
      </c>
      <c r="C100">
        <f>INDEX('922'!$T:$T, MATCH($A100, '922'!$V:$V, 0))</f>
        <v>57</v>
      </c>
      <c r="D100" s="2">
        <f>C100/B100 - 1</f>
        <v>-0.71921182266009853</v>
      </c>
    </row>
    <row r="101" spans="1:4">
      <c r="A101" t="s">
        <v>768</v>
      </c>
      <c r="B101" t="str">
        <f>INDEX('887'!$T:$T, MATCH($A101, '887'!$V:$V, 0))</f>
        <v>202</v>
      </c>
      <c r="C101">
        <f>INDEX('922'!$T:$T, MATCH($A101, '922'!$V:$V, 0))</f>
        <v>56</v>
      </c>
      <c r="D101" s="2">
        <f>C101/B101 - 1</f>
        <v>-0.72277227722772275</v>
      </c>
    </row>
    <row r="102" spans="1:4">
      <c r="A102" t="s">
        <v>727</v>
      </c>
      <c r="B102" t="str">
        <f>INDEX('887'!$T:$T, MATCH($A102, '887'!$V:$V, 0))</f>
        <v>196</v>
      </c>
      <c r="C102">
        <f>INDEX('922'!$T:$T, MATCH($A102, '922'!$V:$V, 0))</f>
        <v>54</v>
      </c>
      <c r="D102" s="2">
        <f>C102/B102 - 1</f>
        <v>-0.72448979591836737</v>
      </c>
    </row>
    <row r="103" spans="1:4">
      <c r="A103" t="s">
        <v>756</v>
      </c>
      <c r="B103" t="str">
        <f>INDEX('887'!$T:$T, MATCH($A103, '887'!$V:$V, 0))</f>
        <v>204</v>
      </c>
      <c r="C103">
        <f>INDEX('922'!$T:$T, MATCH($A103, '922'!$V:$V, 0))</f>
        <v>56</v>
      </c>
      <c r="D103" s="2">
        <f>C103/B103 - 1</f>
        <v>-0.72549019607843135</v>
      </c>
    </row>
    <row r="104" spans="1:4">
      <c r="A104" t="s">
        <v>805</v>
      </c>
      <c r="B104" t="str">
        <f>INDEX('887'!$T:$T, MATCH($A104, '887'!$V:$V, 0))</f>
        <v>210</v>
      </c>
      <c r="C104">
        <f>INDEX('922'!$T:$T, MATCH($A104, '922'!$V:$V, 0))</f>
        <v>57</v>
      </c>
      <c r="D104" s="2">
        <f>C104/B104 - 1</f>
        <v>-0.72857142857142865</v>
      </c>
    </row>
    <row r="105" spans="1:4">
      <c r="A105" t="s">
        <v>716</v>
      </c>
      <c r="B105" t="str">
        <f>INDEX('887'!$T:$T, MATCH($A105, '887'!$V:$V, 0))</f>
        <v>216</v>
      </c>
      <c r="C105">
        <f>INDEX('922'!$T:$T, MATCH($A105, '922'!$V:$V, 0))</f>
        <v>58</v>
      </c>
      <c r="D105" s="2">
        <f>C105/B105 - 1</f>
        <v>-0.7314814814814814</v>
      </c>
    </row>
    <row r="106" spans="1:4">
      <c r="A106" t="s">
        <v>710</v>
      </c>
      <c r="B106" t="str">
        <f>INDEX('887'!$T:$T, MATCH($A106, '887'!$V:$V, 0))</f>
        <v>214</v>
      </c>
      <c r="C106">
        <f>INDEX('922'!$T:$T, MATCH($A106, '922'!$V:$V, 0))</f>
        <v>57</v>
      </c>
      <c r="D106" s="2">
        <f>C106/B106 - 1</f>
        <v>-0.73364485981308414</v>
      </c>
    </row>
  </sheetData>
  <sheetProtection sort="0" autoFilter="0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F2A62-9EBD-4F47-868E-1931523A4193}">
  <dimension ref="A1:D106"/>
  <sheetViews>
    <sheetView workbookViewId="0">
      <selection activeCell="E48" sqref="E48"/>
    </sheetView>
  </sheetViews>
  <sheetFormatPr defaultRowHeight="15.75"/>
  <cols>
    <col min="1" max="1" width="71.25" bestFit="1" customWidth="1"/>
    <col min="2" max="2" width="13.375" customWidth="1"/>
    <col min="3" max="3" width="12.25" bestFit="1" customWidth="1"/>
    <col min="4" max="4" width="19.75" customWidth="1"/>
    <col min="5" max="5" width="17.5" customWidth="1"/>
  </cols>
  <sheetData>
    <row r="1" spans="1:4">
      <c r="A1" t="s">
        <v>27</v>
      </c>
      <c r="B1" t="s">
        <v>1411</v>
      </c>
      <c r="C1" t="s">
        <v>1415</v>
      </c>
      <c r="D1" t="s">
        <v>1413</v>
      </c>
    </row>
    <row r="2" spans="1:4">
      <c r="A2" t="s">
        <v>564</v>
      </c>
      <c r="B2">
        <f>INDEX('920'!$T:$T, MATCH($A2, '920'!$V:$V, 0))</f>
        <v>307</v>
      </c>
      <c r="C2">
        <f>INDEX('922'!$T:$T, MATCH($A2, '922'!$V:$V, 0))</f>
        <v>317</v>
      </c>
      <c r="D2" s="2">
        <f>C2/B2 - 1</f>
        <v>3.2573289902280145E-2</v>
      </c>
    </row>
    <row r="3" spans="1:4">
      <c r="A3" t="s">
        <v>557</v>
      </c>
      <c r="B3">
        <f>INDEX('920'!$T:$T, MATCH($A3, '920'!$V:$V, 0))</f>
        <v>217</v>
      </c>
      <c r="C3">
        <f>INDEX('922'!$T:$T, MATCH($A3, '922'!$V:$V, 0))</f>
        <v>190</v>
      </c>
      <c r="D3" s="2">
        <f>C3/B3 - 1</f>
        <v>-0.12442396313364057</v>
      </c>
    </row>
    <row r="4" spans="1:4">
      <c r="A4" t="s">
        <v>595</v>
      </c>
      <c r="B4">
        <f>INDEX('920'!$T:$T, MATCH($A4, '920'!$V:$V, 0))</f>
        <v>80</v>
      </c>
      <c r="C4">
        <f>INDEX('922'!$T:$T, MATCH($A4, '922'!$V:$V, 0))</f>
        <v>70</v>
      </c>
      <c r="D4" s="2">
        <f>C4/B4 - 1</f>
        <v>-0.125</v>
      </c>
    </row>
    <row r="5" spans="1:4">
      <c r="A5" t="s">
        <v>647</v>
      </c>
      <c r="B5">
        <f>INDEX('920'!$T:$T, MATCH($A5, '920'!$V:$V, 0))</f>
        <v>72</v>
      </c>
      <c r="C5">
        <f>INDEX('922'!$T:$T, MATCH($A5, '922'!$V:$V, 0))</f>
        <v>59</v>
      </c>
      <c r="D5" s="2">
        <f>C5/B5 - 1</f>
        <v>-0.18055555555555558</v>
      </c>
    </row>
    <row r="6" spans="1:4">
      <c r="A6" t="s">
        <v>641</v>
      </c>
      <c r="B6">
        <f>INDEX('920'!$T:$T, MATCH($A6, '920'!$V:$V, 0))</f>
        <v>26</v>
      </c>
      <c r="C6">
        <f>INDEX('922'!$T:$T, MATCH($A6, '922'!$V:$V, 0))</f>
        <v>18</v>
      </c>
      <c r="D6" s="2">
        <f>C6/B6 - 1</f>
        <v>-0.30769230769230771</v>
      </c>
    </row>
    <row r="7" spans="1:4">
      <c r="A7" t="s">
        <v>659</v>
      </c>
      <c r="B7">
        <f>INDEX('920'!$T:$T, MATCH($A7, '920'!$V:$V, 0))</f>
        <v>46</v>
      </c>
      <c r="C7">
        <f>INDEX('922'!$T:$T, MATCH($A7, '922'!$V:$V, 0))</f>
        <v>29</v>
      </c>
      <c r="D7" s="2">
        <f>C7/B7 - 1</f>
        <v>-0.36956521739130432</v>
      </c>
    </row>
    <row r="8" spans="1:4">
      <c r="A8" t="s">
        <v>532</v>
      </c>
      <c r="B8">
        <f>INDEX('920'!$T:$T, MATCH($A8, '920'!$V:$V, 0))</f>
        <v>65</v>
      </c>
      <c r="C8">
        <f>INDEX('922'!$T:$T, MATCH($A8, '922'!$V:$V, 0))</f>
        <v>33</v>
      </c>
      <c r="D8" s="2">
        <f>C8/B8 - 1</f>
        <v>-0.49230769230769234</v>
      </c>
    </row>
    <row r="9" spans="1:4">
      <c r="A9" t="s">
        <v>546</v>
      </c>
      <c r="B9">
        <f>INDEX('920'!$T:$T, MATCH($A9, '920'!$V:$V, 0))</f>
        <v>67</v>
      </c>
      <c r="C9">
        <f>INDEX('922'!$T:$T, MATCH($A9, '922'!$V:$V, 0))</f>
        <v>34</v>
      </c>
      <c r="D9" s="2">
        <f>C9/B9 - 1</f>
        <v>-0.4925373134328358</v>
      </c>
    </row>
    <row r="10" spans="1:4">
      <c r="A10" t="s">
        <v>609</v>
      </c>
      <c r="B10">
        <f>INDEX('920'!$T:$T, MATCH($A10, '920'!$V:$V, 0))</f>
        <v>71</v>
      </c>
      <c r="C10">
        <f>INDEX('922'!$T:$T, MATCH($A10, '922'!$V:$V, 0))</f>
        <v>36</v>
      </c>
      <c r="D10" s="2">
        <f>C10/B10 - 1</f>
        <v>-0.49295774647887325</v>
      </c>
    </row>
    <row r="11" spans="1:4">
      <c r="A11" t="s">
        <v>550</v>
      </c>
      <c r="B11">
        <f>INDEX('920'!$T:$T, MATCH($A11, '920'!$V:$V, 0))</f>
        <v>67</v>
      </c>
      <c r="C11">
        <f>INDEX('922'!$T:$T, MATCH($A11, '922'!$V:$V, 0))</f>
        <v>33</v>
      </c>
      <c r="D11" s="2">
        <f>C11/B11 - 1</f>
        <v>-0.5074626865671642</v>
      </c>
    </row>
    <row r="12" spans="1:4">
      <c r="A12" t="s">
        <v>512</v>
      </c>
      <c r="B12">
        <f>INDEX('920'!$T:$T, MATCH($A12, '920'!$V:$V, 0))</f>
        <v>65</v>
      </c>
      <c r="C12">
        <f>INDEX('922'!$T:$T, MATCH($A12, '922'!$V:$V, 0))</f>
        <v>32</v>
      </c>
      <c r="D12" s="2">
        <f>C12/B12 - 1</f>
        <v>-0.50769230769230766</v>
      </c>
    </row>
    <row r="13" spans="1:4">
      <c r="A13" t="s">
        <v>520</v>
      </c>
      <c r="B13">
        <f>INDEX('920'!$T:$T, MATCH($A13, '920'!$V:$V, 0))</f>
        <v>65</v>
      </c>
      <c r="C13">
        <f>INDEX('922'!$T:$T, MATCH($A13, '922'!$V:$V, 0))</f>
        <v>32</v>
      </c>
      <c r="D13" s="2">
        <f>C13/B13 - 1</f>
        <v>-0.50769230769230766</v>
      </c>
    </row>
    <row r="14" spans="1:4">
      <c r="A14" t="s">
        <v>538</v>
      </c>
      <c r="B14">
        <f>INDEX('920'!$T:$T, MATCH($A14, '920'!$V:$V, 0))</f>
        <v>68</v>
      </c>
      <c r="C14">
        <f>INDEX('922'!$T:$T, MATCH($A14, '922'!$V:$V, 0))</f>
        <v>33</v>
      </c>
      <c r="D14" s="2">
        <f>C14/B14 - 1</f>
        <v>-0.51470588235294112</v>
      </c>
    </row>
    <row r="15" spans="1:4">
      <c r="A15" t="s">
        <v>458</v>
      </c>
      <c r="B15">
        <f>INDEX('920'!$T:$T, MATCH($A15, '920'!$V:$V, 0))</f>
        <v>60</v>
      </c>
      <c r="C15">
        <f>INDEX('922'!$T:$T, MATCH($A15, '922'!$V:$V, 0))</f>
        <v>29</v>
      </c>
      <c r="D15" s="2">
        <f>C15/B15 - 1</f>
        <v>-0.51666666666666661</v>
      </c>
    </row>
    <row r="16" spans="1:4">
      <c r="A16" t="s">
        <v>543</v>
      </c>
      <c r="B16">
        <f>INDEX('920'!$T:$T, MATCH($A16, '920'!$V:$V, 0))</f>
        <v>69</v>
      </c>
      <c r="C16">
        <f>INDEX('922'!$T:$T, MATCH($A16, '922'!$V:$V, 0))</f>
        <v>33</v>
      </c>
      <c r="D16" s="2">
        <f>C16/B16 - 1</f>
        <v>-0.52173913043478259</v>
      </c>
    </row>
    <row r="17" spans="1:4">
      <c r="A17" t="s">
        <v>527</v>
      </c>
      <c r="B17">
        <f>INDEX('920'!$T:$T, MATCH($A17, '920'!$V:$V, 0))</f>
        <v>65</v>
      </c>
      <c r="C17">
        <f>INDEX('922'!$T:$T, MATCH($A17, '922'!$V:$V, 0))</f>
        <v>31</v>
      </c>
      <c r="D17" s="2">
        <f>C17/B17 - 1</f>
        <v>-0.52307692307692299</v>
      </c>
    </row>
    <row r="18" spans="1:4">
      <c r="A18" t="s">
        <v>495</v>
      </c>
      <c r="B18">
        <f>INDEX('920'!$T:$T, MATCH($A18, '920'!$V:$V, 0))</f>
        <v>59</v>
      </c>
      <c r="C18">
        <f>INDEX('922'!$T:$T, MATCH($A18, '922'!$V:$V, 0))</f>
        <v>28</v>
      </c>
      <c r="D18" s="2">
        <f>C18/B18 - 1</f>
        <v>-0.52542372881355925</v>
      </c>
    </row>
    <row r="19" spans="1:4">
      <c r="A19" t="s">
        <v>499</v>
      </c>
      <c r="B19">
        <f>INDEX('920'!$T:$T, MATCH($A19, '920'!$V:$V, 0))</f>
        <v>59</v>
      </c>
      <c r="C19">
        <f>INDEX('922'!$T:$T, MATCH($A19, '922'!$V:$V, 0))</f>
        <v>28</v>
      </c>
      <c r="D19" s="2">
        <f>C19/B19 - 1</f>
        <v>-0.52542372881355925</v>
      </c>
    </row>
    <row r="20" spans="1:4">
      <c r="A20" t="s">
        <v>503</v>
      </c>
      <c r="B20">
        <f>INDEX('920'!$T:$T, MATCH($A20, '920'!$V:$V, 0))</f>
        <v>62</v>
      </c>
      <c r="C20">
        <f>INDEX('922'!$T:$T, MATCH($A20, '922'!$V:$V, 0))</f>
        <v>29</v>
      </c>
      <c r="D20" s="2">
        <f>C20/B20 - 1</f>
        <v>-0.532258064516129</v>
      </c>
    </row>
    <row r="21" spans="1:4">
      <c r="A21" t="s">
        <v>463</v>
      </c>
      <c r="B21">
        <f>INDEX('920'!$T:$T, MATCH($A21, '920'!$V:$V, 0))</f>
        <v>62</v>
      </c>
      <c r="C21">
        <f>INDEX('922'!$T:$T, MATCH($A21, '922'!$V:$V, 0))</f>
        <v>29</v>
      </c>
      <c r="D21" s="2">
        <f>C21/B21 - 1</f>
        <v>-0.532258064516129</v>
      </c>
    </row>
    <row r="22" spans="1:4">
      <c r="A22" t="s">
        <v>480</v>
      </c>
      <c r="B22">
        <f>INDEX('920'!$T:$T, MATCH($A22, '920'!$V:$V, 0))</f>
        <v>58</v>
      </c>
      <c r="C22">
        <f>INDEX('922'!$T:$T, MATCH($A22, '922'!$V:$V, 0))</f>
        <v>27</v>
      </c>
      <c r="D22" s="2">
        <f>C22/B22 - 1</f>
        <v>-0.53448275862068972</v>
      </c>
    </row>
    <row r="23" spans="1:4">
      <c r="A23" t="s">
        <v>635</v>
      </c>
      <c r="B23">
        <f>INDEX('920'!$T:$T, MATCH($A23, '920'!$V:$V, 0))</f>
        <v>117</v>
      </c>
      <c r="C23">
        <f>INDEX('922'!$T:$T, MATCH($A23, '922'!$V:$V, 0))</f>
        <v>53</v>
      </c>
      <c r="D23" s="2">
        <f>C23/B23 - 1</f>
        <v>-0.54700854700854706</v>
      </c>
    </row>
    <row r="24" spans="1:4">
      <c r="A24" t="s">
        <v>469</v>
      </c>
      <c r="B24">
        <f>INDEX('920'!$T:$T, MATCH($A24, '920'!$V:$V, 0))</f>
        <v>60</v>
      </c>
      <c r="C24">
        <f>INDEX('922'!$T:$T, MATCH($A24, '922'!$V:$V, 0))</f>
        <v>27</v>
      </c>
      <c r="D24" s="2">
        <f>C24/B24 - 1</f>
        <v>-0.55000000000000004</v>
      </c>
    </row>
    <row r="25" spans="1:4">
      <c r="A25" t="s">
        <v>603</v>
      </c>
      <c r="B25">
        <f>INDEX('920'!$T:$T, MATCH($A25, '920'!$V:$V, 0))</f>
        <v>88</v>
      </c>
      <c r="C25">
        <f>INDEX('922'!$T:$T, MATCH($A25, '922'!$V:$V, 0))</f>
        <v>39</v>
      </c>
      <c r="D25" s="2">
        <f>C25/B25 - 1</f>
        <v>-0.55681818181818188</v>
      </c>
    </row>
    <row r="26" spans="1:4">
      <c r="A26" t="s">
        <v>586</v>
      </c>
      <c r="B26">
        <f>INDEX('920'!$T:$T, MATCH($A26, '920'!$V:$V, 0))</f>
        <v>68</v>
      </c>
      <c r="C26">
        <f>INDEX('922'!$T:$T, MATCH($A26, '922'!$V:$V, 0))</f>
        <v>30</v>
      </c>
      <c r="D26" s="2">
        <f>C26/B26 - 1</f>
        <v>-0.55882352941176472</v>
      </c>
    </row>
    <row r="27" spans="1:4">
      <c r="A27" t="s">
        <v>655</v>
      </c>
      <c r="B27">
        <f>INDEX('920'!$T:$T, MATCH($A27, '920'!$V:$V, 0))</f>
        <v>195</v>
      </c>
      <c r="C27">
        <f>INDEX('922'!$T:$T, MATCH($A27, '922'!$V:$V, 0))</f>
        <v>76</v>
      </c>
      <c r="D27" s="2">
        <f>C27/B27 - 1</f>
        <v>-0.61025641025641031</v>
      </c>
    </row>
    <row r="28" spans="1:4">
      <c r="A28" t="s">
        <v>489</v>
      </c>
      <c r="B28">
        <f>INDEX('920'!$T:$T, MATCH($A28, '920'!$V:$V, 0))</f>
        <v>102</v>
      </c>
      <c r="C28">
        <f>INDEX('922'!$T:$T, MATCH($A28, '922'!$V:$V, 0))</f>
        <v>38</v>
      </c>
      <c r="D28" s="2">
        <f>C28/B28 - 1</f>
        <v>-0.62745098039215685</v>
      </c>
    </row>
    <row r="29" spans="1:4">
      <c r="A29" t="s">
        <v>622</v>
      </c>
      <c r="B29">
        <f>INDEX('920'!$T:$T, MATCH($A29, '920'!$V:$V, 0))</f>
        <v>110</v>
      </c>
      <c r="C29">
        <f>INDEX('922'!$T:$T, MATCH($A29, '922'!$V:$V, 0))</f>
        <v>39</v>
      </c>
      <c r="D29" s="2">
        <f>C29/B29 - 1</f>
        <v>-0.6454545454545455</v>
      </c>
    </row>
    <row r="30" spans="1:4">
      <c r="A30" t="s">
        <v>581</v>
      </c>
      <c r="B30">
        <f>INDEX('920'!$T:$T, MATCH($A30, '920'!$V:$V, 0))</f>
        <v>110</v>
      </c>
      <c r="C30">
        <f>INDEX('922'!$T:$T, MATCH($A30, '922'!$V:$V, 0))</f>
        <v>39</v>
      </c>
      <c r="D30" s="2">
        <f>C30/B30 - 1</f>
        <v>-0.6454545454545455</v>
      </c>
    </row>
    <row r="31" spans="1:4">
      <c r="A31" t="s">
        <v>383</v>
      </c>
      <c r="B31">
        <f>INDEX('920'!$T:$T, MATCH($A31, '920'!$V:$V, 0))</f>
        <v>663</v>
      </c>
      <c r="C31">
        <f>INDEX('922'!$T:$T, MATCH($A31, '922'!$V:$V, 0))</f>
        <v>233</v>
      </c>
      <c r="D31" s="2">
        <f>C31/B31 - 1</f>
        <v>-0.64856711915535448</v>
      </c>
    </row>
    <row r="32" spans="1:4">
      <c r="A32" t="s">
        <v>187</v>
      </c>
      <c r="B32">
        <f>INDEX('920'!$T:$T, MATCH($A32, '920'!$V:$V, 0))</f>
        <v>831</v>
      </c>
      <c r="C32">
        <f>INDEX('922'!$T:$T, MATCH($A32, '922'!$V:$V, 0))</f>
        <v>292</v>
      </c>
      <c r="D32" s="2">
        <f>C32/B32 - 1</f>
        <v>-0.64861612515042122</v>
      </c>
    </row>
    <row r="33" spans="1:4">
      <c r="A33" t="s">
        <v>306</v>
      </c>
      <c r="B33">
        <f>INDEX('920'!$T:$T, MATCH($A33, '920'!$V:$V, 0))</f>
        <v>829</v>
      </c>
      <c r="C33">
        <f>INDEX('922'!$T:$T, MATCH($A33, '922'!$V:$V, 0))</f>
        <v>291</v>
      </c>
      <c r="D33" s="2">
        <f>C33/B33 - 1</f>
        <v>-0.64897466827503014</v>
      </c>
    </row>
    <row r="34" spans="1:4">
      <c r="A34" t="s">
        <v>438</v>
      </c>
      <c r="B34">
        <f>INDEX('920'!$T:$T, MATCH($A34, '920'!$V:$V, 0))</f>
        <v>644</v>
      </c>
      <c r="C34">
        <f>INDEX('922'!$T:$T, MATCH($A34, '922'!$V:$V, 0))</f>
        <v>226</v>
      </c>
      <c r="D34" s="2">
        <f>C34/B34 - 1</f>
        <v>-0.64906832298136652</v>
      </c>
    </row>
    <row r="35" spans="1:4">
      <c r="A35" t="s">
        <v>363</v>
      </c>
      <c r="B35">
        <f>INDEX('920'!$T:$T, MATCH($A35, '920'!$V:$V, 0))</f>
        <v>748</v>
      </c>
      <c r="C35">
        <f>INDEX('922'!$T:$T, MATCH($A35, '922'!$V:$V, 0))</f>
        <v>261</v>
      </c>
      <c r="D35" s="2">
        <f>C35/B35 - 1</f>
        <v>-0.65106951871657759</v>
      </c>
    </row>
    <row r="36" spans="1:4">
      <c r="A36" t="s">
        <v>168</v>
      </c>
      <c r="B36">
        <f>INDEX('920'!$T:$T, MATCH($A36, '920'!$V:$V, 0))</f>
        <v>781</v>
      </c>
      <c r="C36">
        <f>INDEX('922'!$T:$T, MATCH($A36, '922'!$V:$V, 0))</f>
        <v>270</v>
      </c>
      <c r="D36" s="2">
        <f>C36/B36 - 1</f>
        <v>-0.65428937259923181</v>
      </c>
    </row>
    <row r="37" spans="1:4">
      <c r="A37" t="s">
        <v>413</v>
      </c>
      <c r="B37">
        <f>INDEX('920'!$T:$T, MATCH($A37, '920'!$V:$V, 0))</f>
        <v>650</v>
      </c>
      <c r="C37">
        <f>INDEX('922'!$T:$T, MATCH($A37, '922'!$V:$V, 0))</f>
        <v>224</v>
      </c>
      <c r="D37" s="2">
        <f>C37/B37 - 1</f>
        <v>-0.65538461538461545</v>
      </c>
    </row>
    <row r="38" spans="1:4">
      <c r="A38" t="s">
        <v>250</v>
      </c>
      <c r="B38">
        <f>INDEX('920'!$T:$T, MATCH($A38, '920'!$V:$V, 0))</f>
        <v>856</v>
      </c>
      <c r="C38">
        <f>INDEX('922'!$T:$T, MATCH($A38, '922'!$V:$V, 0))</f>
        <v>292</v>
      </c>
      <c r="D38" s="2">
        <f>C38/B38 - 1</f>
        <v>-0.65887850467289721</v>
      </c>
    </row>
    <row r="39" spans="1:4">
      <c r="A39" s="1" t="s">
        <v>41</v>
      </c>
      <c r="B39" s="1">
        <f>INDEX('920'!$T:$T, MATCH($A39, '920'!$V:$V, 0))</f>
        <v>574</v>
      </c>
      <c r="C39" s="1">
        <f>INDEX('922'!$T:$T, MATCH($A39, '922'!$V:$V, 0))</f>
        <v>195</v>
      </c>
      <c r="D39" s="2">
        <f>C39/B39 - 1</f>
        <v>-0.66027874564459932</v>
      </c>
    </row>
    <row r="40" spans="1:4">
      <c r="A40" t="s">
        <v>148</v>
      </c>
      <c r="B40">
        <f>INDEX('920'!$T:$T, MATCH($A40, '920'!$V:$V, 0))</f>
        <v>825</v>
      </c>
      <c r="C40">
        <f>INDEX('922'!$T:$T, MATCH($A40, '922'!$V:$V, 0))</f>
        <v>278</v>
      </c>
      <c r="D40" s="2">
        <f>C40/B40 - 1</f>
        <v>-0.66303030303030308</v>
      </c>
    </row>
    <row r="41" spans="1:4">
      <c r="A41" t="s">
        <v>373</v>
      </c>
      <c r="B41">
        <f>INDEX('920'!$T:$T, MATCH($A41, '920'!$V:$V, 0))</f>
        <v>2408</v>
      </c>
      <c r="C41">
        <f>INDEX('922'!$T:$T, MATCH($A41, '922'!$V:$V, 0))</f>
        <v>798</v>
      </c>
      <c r="D41" s="2">
        <f>C41/B41 - 1</f>
        <v>-0.66860465116279078</v>
      </c>
    </row>
    <row r="42" spans="1:4">
      <c r="A42" t="s">
        <v>197</v>
      </c>
      <c r="B42">
        <f>INDEX('920'!$T:$T, MATCH($A42, '920'!$V:$V, 0))</f>
        <v>2571</v>
      </c>
      <c r="C42">
        <f>INDEX('922'!$T:$T, MATCH($A42, '922'!$V:$V, 0))</f>
        <v>849</v>
      </c>
      <c r="D42" s="2">
        <f>C42/B42 - 1</f>
        <v>-0.66977829638273045</v>
      </c>
    </row>
    <row r="43" spans="1:4">
      <c r="A43" t="s">
        <v>62</v>
      </c>
      <c r="B43">
        <f>INDEX('920'!$T:$T, MATCH($A43, '920'!$V:$V, 0))</f>
        <v>2523</v>
      </c>
      <c r="C43">
        <f>INDEX('922'!$T:$T, MATCH($A43, '922'!$V:$V, 0))</f>
        <v>816</v>
      </c>
      <c r="D43" s="2">
        <f>C43/B43 - 1</f>
        <v>-0.67657550535077293</v>
      </c>
    </row>
    <row r="44" spans="1:4">
      <c r="A44" t="s">
        <v>62</v>
      </c>
      <c r="B44">
        <f>INDEX('920'!$T:$T, MATCH($A44, '920'!$V:$V, 0))</f>
        <v>2523</v>
      </c>
      <c r="C44">
        <f>INDEX('922'!$T:$T, MATCH($A44, '922'!$V:$V, 0))</f>
        <v>816</v>
      </c>
      <c r="D44" s="2">
        <f>C44/B44 - 1</f>
        <v>-0.67657550535077293</v>
      </c>
    </row>
    <row r="45" spans="1:4">
      <c r="A45" t="s">
        <v>260</v>
      </c>
      <c r="B45">
        <f>INDEX('920'!$T:$T, MATCH($A45, '920'!$V:$V, 0))</f>
        <v>2646</v>
      </c>
      <c r="C45">
        <f>INDEX('922'!$T:$T, MATCH($A45, '922'!$V:$V, 0))</f>
        <v>843</v>
      </c>
      <c r="D45" s="2">
        <f>C45/B45 - 1</f>
        <v>-0.68140589569161003</v>
      </c>
    </row>
    <row r="46" spans="1:4">
      <c r="A46" t="s">
        <v>84</v>
      </c>
      <c r="B46">
        <f>INDEX('920'!$T:$T, MATCH($A46, '920'!$V:$V, 0))</f>
        <v>837</v>
      </c>
      <c r="C46">
        <f>INDEX('922'!$T:$T, MATCH($A46, '922'!$V:$V, 0))</f>
        <v>266</v>
      </c>
      <c r="D46" s="2">
        <f>C46/B46 - 1</f>
        <v>-0.68219832735961772</v>
      </c>
    </row>
    <row r="47" spans="1:4">
      <c r="A47" t="s">
        <v>94</v>
      </c>
      <c r="B47">
        <f>INDEX('920'!$T:$T, MATCH($A47, '920'!$V:$V, 0))</f>
        <v>2603</v>
      </c>
      <c r="C47">
        <f>INDEX('922'!$T:$T, MATCH($A47, '922'!$V:$V, 0))</f>
        <v>810</v>
      </c>
      <c r="D47" s="2">
        <f>C47/B47 - 1</f>
        <v>-0.68882059162504805</v>
      </c>
    </row>
    <row r="48" spans="1:4">
      <c r="A48" t="s">
        <v>316</v>
      </c>
      <c r="B48">
        <f>INDEX('920'!$T:$T, MATCH($A48, '920'!$V:$V, 0))</f>
        <v>2665</v>
      </c>
      <c r="C48">
        <f>INDEX('922'!$T:$T, MATCH($A48, '922'!$V:$V, 0))</f>
        <v>825</v>
      </c>
      <c r="D48" s="2">
        <f>C48/B48 - 1</f>
        <v>-0.69043151969981231</v>
      </c>
    </row>
    <row r="49" spans="1:4">
      <c r="A49" t="s">
        <v>423</v>
      </c>
      <c r="B49">
        <f>INDEX('920'!$T:$T, MATCH($A49, '920'!$V:$V, 0))</f>
        <v>2434</v>
      </c>
      <c r="C49">
        <f>INDEX('922'!$T:$T, MATCH($A49, '922'!$V:$V, 0))</f>
        <v>745</v>
      </c>
      <c r="D49" s="2">
        <f>C49/B49 - 1</f>
        <v>-0.69391947411668031</v>
      </c>
    </row>
    <row r="50" spans="1:4">
      <c r="A50" t="s">
        <v>127</v>
      </c>
      <c r="B50">
        <f>INDEX('920'!$T:$T, MATCH($A50, '920'!$V:$V, 0))</f>
        <v>2721</v>
      </c>
      <c r="C50">
        <f>INDEX('922'!$T:$T, MATCH($A50, '922'!$V:$V, 0))</f>
        <v>828</v>
      </c>
      <c r="D50" s="2">
        <f>C50/B50 - 1</f>
        <v>-0.69570011025358325</v>
      </c>
    </row>
    <row r="51" spans="1:4">
      <c r="A51" t="s">
        <v>403</v>
      </c>
      <c r="B51">
        <f>INDEX('920'!$T:$T, MATCH($A51, '920'!$V:$V, 0))</f>
        <v>2644</v>
      </c>
      <c r="C51">
        <f>INDEX('922'!$T:$T, MATCH($A51, '922'!$V:$V, 0))</f>
        <v>803</v>
      </c>
      <c r="D51" s="2">
        <f>C51/B51 - 1</f>
        <v>-0.69629349470499236</v>
      </c>
    </row>
    <row r="52" spans="1:4">
      <c r="A52" t="s">
        <v>629</v>
      </c>
      <c r="B52">
        <f>INDEX('920'!$T:$T, MATCH($A52, '920'!$V:$V, 0))</f>
        <v>139</v>
      </c>
      <c r="C52">
        <f>INDEX('922'!$T:$T, MATCH($A52, '922'!$V:$V, 0))</f>
        <v>40</v>
      </c>
      <c r="D52" s="2">
        <f>C52/B52 - 1</f>
        <v>-0.71223021582733814</v>
      </c>
    </row>
    <row r="53" spans="1:4">
      <c r="A53" t="s">
        <v>573</v>
      </c>
      <c r="B53">
        <f>INDEX('920'!$T:$T, MATCH($A53, '920'!$V:$V, 0))</f>
        <v>161</v>
      </c>
      <c r="C53">
        <f>INDEX('922'!$T:$T, MATCH($A53, '922'!$V:$V, 0))</f>
        <v>44</v>
      </c>
      <c r="D53" s="2">
        <f>C53/B53 - 1</f>
        <v>-0.72670807453416142</v>
      </c>
    </row>
    <row r="54" spans="1:4">
      <c r="A54" t="s">
        <v>105</v>
      </c>
      <c r="B54">
        <f>INDEX('920'!$T:$T, MATCH($A54, '920'!$V:$V, 0))</f>
        <v>1070</v>
      </c>
      <c r="C54">
        <f>INDEX('922'!$T:$T, MATCH($A54, '922'!$V:$V, 0))</f>
        <v>288</v>
      </c>
      <c r="D54" s="2">
        <f>C54/B54 - 1</f>
        <v>-0.7308411214953271</v>
      </c>
    </row>
    <row r="55" spans="1:4">
      <c r="A55" t="s">
        <v>289</v>
      </c>
      <c r="B55">
        <f>INDEX('920'!$T:$T, MATCH($A55, '920'!$V:$V, 0))</f>
        <v>1015</v>
      </c>
      <c r="C55">
        <f>INDEX('922'!$T:$T, MATCH($A55, '922'!$V:$V, 0))</f>
        <v>261</v>
      </c>
      <c r="D55" s="2">
        <f>C55/B55 - 1</f>
        <v>-0.74285714285714288</v>
      </c>
    </row>
    <row r="56" spans="1:4">
      <c r="A56" t="s">
        <v>297</v>
      </c>
      <c r="B56">
        <f>INDEX('920'!$T:$T, MATCH($A56, '920'!$V:$V, 0))</f>
        <v>1023</v>
      </c>
      <c r="C56">
        <f>INDEX('922'!$T:$T, MATCH($A56, '922'!$V:$V, 0))</f>
        <v>261</v>
      </c>
      <c r="D56" s="2">
        <f>C56/B56 - 1</f>
        <v>-0.74486803519061584</v>
      </c>
    </row>
    <row r="57" spans="1:4">
      <c r="A57" t="s">
        <v>116</v>
      </c>
      <c r="B57">
        <f>INDEX('920'!$T:$T, MATCH($A57, '920'!$V:$V, 0))</f>
        <v>404</v>
      </c>
      <c r="C57">
        <f>INDEX('922'!$T:$T, MATCH($A57, '922'!$V:$V, 0))</f>
        <v>103</v>
      </c>
      <c r="D57" s="2">
        <f>C57/B57 - 1</f>
        <v>-0.74504950495049505</v>
      </c>
    </row>
    <row r="58" spans="1:4">
      <c r="A58" t="s">
        <v>73</v>
      </c>
      <c r="B58">
        <f>INDEX('920'!$T:$T, MATCH($A58, '920'!$V:$V, 0))</f>
        <v>1046</v>
      </c>
      <c r="C58">
        <f>INDEX('922'!$T:$T, MATCH($A58, '922'!$V:$V, 0))</f>
        <v>266</v>
      </c>
      <c r="D58" s="2">
        <f>C58/B58 - 1</f>
        <v>-0.74569789674952203</v>
      </c>
    </row>
    <row r="59" spans="1:4">
      <c r="A59" t="s">
        <v>177</v>
      </c>
      <c r="B59">
        <f>INDEX('920'!$T:$T, MATCH($A59, '920'!$V:$V, 0))</f>
        <v>1428</v>
      </c>
      <c r="C59">
        <f>INDEX('922'!$T:$T, MATCH($A59, '922'!$V:$V, 0))</f>
        <v>362</v>
      </c>
      <c r="D59" s="2">
        <f>C59/B59 - 1</f>
        <v>-0.74649859943977592</v>
      </c>
    </row>
    <row r="60" spans="1:4">
      <c r="A60" t="s">
        <v>392</v>
      </c>
      <c r="B60">
        <f>INDEX('920'!$T:$T, MATCH($A60, '920'!$V:$V, 0))</f>
        <v>1066</v>
      </c>
      <c r="C60">
        <f>INDEX('922'!$T:$T, MATCH($A60, '922'!$V:$V, 0))</f>
        <v>269</v>
      </c>
      <c r="D60" s="2">
        <f>C60/B60 - 1</f>
        <v>-0.74765478424015008</v>
      </c>
    </row>
    <row r="61" spans="1:4">
      <c r="A61" t="s">
        <v>157</v>
      </c>
      <c r="B61">
        <f>INDEX('920'!$T:$T, MATCH($A61, '920'!$V:$V, 0))</f>
        <v>1485</v>
      </c>
      <c r="C61">
        <f>INDEX('922'!$T:$T, MATCH($A61, '922'!$V:$V, 0))</f>
        <v>373</v>
      </c>
      <c r="D61" s="2">
        <f>C61/B61 - 1</f>
        <v>-0.74882154882154883</v>
      </c>
    </row>
    <row r="62" spans="1:4">
      <c r="A62" t="s">
        <v>345</v>
      </c>
      <c r="B62">
        <f>INDEX('920'!$T:$T, MATCH($A62, '920'!$V:$V, 0))</f>
        <v>1049</v>
      </c>
      <c r="C62">
        <f>INDEX('922'!$T:$T, MATCH($A62, '922'!$V:$V, 0))</f>
        <v>259</v>
      </c>
      <c r="D62" s="2">
        <f>C62/B62 - 1</f>
        <v>-0.75309818875119161</v>
      </c>
    </row>
    <row r="63" spans="1:4">
      <c r="A63" t="s">
        <v>215</v>
      </c>
      <c r="B63">
        <f>INDEX('920'!$T:$T, MATCH($A63, '920'!$V:$V, 0))</f>
        <v>965</v>
      </c>
      <c r="C63">
        <f>INDEX('922'!$T:$T, MATCH($A63, '922'!$V:$V, 0))</f>
        <v>237</v>
      </c>
      <c r="D63" s="2">
        <f>C63/B63 - 1</f>
        <v>-0.75440414507772025</v>
      </c>
    </row>
    <row r="64" spans="1:4">
      <c r="A64" t="s">
        <v>138</v>
      </c>
      <c r="B64">
        <f>INDEX('920'!$T:$T, MATCH($A64, '920'!$V:$V, 0))</f>
        <v>1030</v>
      </c>
      <c r="C64">
        <f>INDEX('922'!$T:$T, MATCH($A64, '922'!$V:$V, 0))</f>
        <v>252</v>
      </c>
      <c r="D64" s="2">
        <f>C64/B64 - 1</f>
        <v>-0.75533980582524274</v>
      </c>
    </row>
    <row r="65" spans="1:4">
      <c r="A65" t="s">
        <v>325</v>
      </c>
      <c r="B65">
        <f>INDEX('920'!$T:$T, MATCH($A65, '920'!$V:$V, 0))</f>
        <v>1012</v>
      </c>
      <c r="C65">
        <f>INDEX('922'!$T:$T, MATCH($A65, '922'!$V:$V, 0))</f>
        <v>244</v>
      </c>
      <c r="D65" s="2">
        <f>C65/B65 - 1</f>
        <v>-0.75889328063241113</v>
      </c>
    </row>
    <row r="66" spans="1:4">
      <c r="A66" t="s">
        <v>270</v>
      </c>
      <c r="B66">
        <f>INDEX('920'!$T:$T, MATCH($A66, '920'!$V:$V, 0))</f>
        <v>1004</v>
      </c>
      <c r="C66">
        <f>INDEX('922'!$T:$T, MATCH($A66, '922'!$V:$V, 0))</f>
        <v>241</v>
      </c>
      <c r="D66" s="2">
        <f>C66/B66 - 1</f>
        <v>-0.75996015936254979</v>
      </c>
    </row>
    <row r="67" spans="1:4">
      <c r="A67" t="s">
        <v>335</v>
      </c>
      <c r="B67">
        <f>INDEX('920'!$T:$T, MATCH($A67, '920'!$V:$V, 0))</f>
        <v>1057</v>
      </c>
      <c r="C67">
        <f>INDEX('922'!$T:$T, MATCH($A67, '922'!$V:$V, 0))</f>
        <v>253</v>
      </c>
      <c r="D67" s="2">
        <f>C67/B67 - 1</f>
        <v>-0.76064333017975405</v>
      </c>
    </row>
    <row r="68" spans="1:4">
      <c r="A68" t="s">
        <v>207</v>
      </c>
      <c r="B68">
        <f>INDEX('920'!$T:$T, MATCH($A68, '920'!$V:$V, 0))</f>
        <v>1012</v>
      </c>
      <c r="C68">
        <f>INDEX('922'!$T:$T, MATCH($A68, '922'!$V:$V, 0))</f>
        <v>242</v>
      </c>
      <c r="D68" s="2">
        <f>C68/B68 - 1</f>
        <v>-0.76086956521739135</v>
      </c>
    </row>
    <row r="69" spans="1:4">
      <c r="A69" t="s">
        <v>431</v>
      </c>
      <c r="B69">
        <f>INDEX('920'!$T:$T, MATCH($A69, '920'!$V:$V, 0))</f>
        <v>1164</v>
      </c>
      <c r="C69">
        <f>INDEX('922'!$T:$T, MATCH($A69, '922'!$V:$V, 0))</f>
        <v>277</v>
      </c>
      <c r="D69" s="2">
        <f>C69/B69 - 1</f>
        <v>-0.76202749140893467</v>
      </c>
    </row>
    <row r="70" spans="1:4">
      <c r="A70" t="s">
        <v>225</v>
      </c>
      <c r="B70">
        <f>INDEX('920'!$T:$T, MATCH($A70, '920'!$V:$V, 0))</f>
        <v>1087</v>
      </c>
      <c r="C70">
        <f>INDEX('922'!$T:$T, MATCH($A70, '922'!$V:$V, 0))</f>
        <v>258</v>
      </c>
      <c r="D70" s="2">
        <f>C70/B70 - 1</f>
        <v>-0.76264949402023918</v>
      </c>
    </row>
    <row r="71" spans="1:4">
      <c r="A71" t="s">
        <v>243</v>
      </c>
      <c r="B71">
        <f>INDEX('920'!$T:$T, MATCH($A71, '920'!$V:$V, 0))</f>
        <v>1098</v>
      </c>
      <c r="C71">
        <f>INDEX('922'!$T:$T, MATCH($A71, '922'!$V:$V, 0))</f>
        <v>260</v>
      </c>
      <c r="D71" s="2">
        <f>C71/B71 - 1</f>
        <v>-0.7632058287795993</v>
      </c>
    </row>
    <row r="72" spans="1:4">
      <c r="A72" t="s">
        <v>233</v>
      </c>
      <c r="B72">
        <f>INDEX('920'!$T:$T, MATCH($A72, '920'!$V:$V, 0))</f>
        <v>1147</v>
      </c>
      <c r="C72">
        <f>INDEX('922'!$T:$T, MATCH($A72, '922'!$V:$V, 0))</f>
        <v>263</v>
      </c>
      <c r="D72" s="2">
        <f>C72/B72 - 1</f>
        <v>-0.77070619006102881</v>
      </c>
    </row>
    <row r="73" spans="1:4">
      <c r="A73" t="s">
        <v>279</v>
      </c>
      <c r="B73">
        <f>INDEX('920'!$T:$T, MATCH($A73, '920'!$V:$V, 0))</f>
        <v>1134</v>
      </c>
      <c r="C73">
        <f>INDEX('922'!$T:$T, MATCH($A73, '922'!$V:$V, 0))</f>
        <v>254</v>
      </c>
      <c r="D73" s="2">
        <f>C73/B73 - 1</f>
        <v>-0.77601410934744264</v>
      </c>
    </row>
    <row r="74" spans="1:4">
      <c r="A74" t="s">
        <v>449</v>
      </c>
      <c r="B74">
        <f>INDEX('920'!$T:$T, MATCH($A74, '920'!$V:$V, 0))</f>
        <v>168</v>
      </c>
      <c r="C74">
        <f>INDEX('922'!$T:$T, MATCH($A74, '922'!$V:$V, 0))</f>
        <v>37</v>
      </c>
      <c r="D74" s="2">
        <f>C74/B74 - 1</f>
        <v>-0.77976190476190477</v>
      </c>
    </row>
    <row r="75" spans="1:4">
      <c r="A75" t="s">
        <v>354</v>
      </c>
      <c r="B75">
        <f>INDEX('920'!$T:$T, MATCH($A75, '920'!$V:$V, 0))</f>
        <v>1205</v>
      </c>
      <c r="C75">
        <f>INDEX('922'!$T:$T, MATCH($A75, '922'!$V:$V, 0))</f>
        <v>259</v>
      </c>
      <c r="D75" s="2">
        <f>C75/B75 - 1</f>
        <v>-0.7850622406639004</v>
      </c>
    </row>
    <row r="76" spans="1:4">
      <c r="A76" t="s">
        <v>616</v>
      </c>
      <c r="B76">
        <f>INDEX('920'!$T:$T, MATCH($A76, '920'!$V:$V, 0))</f>
        <v>618</v>
      </c>
      <c r="C76">
        <f>INDEX('922'!$T:$T, MATCH($A76, '922'!$V:$V, 0))</f>
        <v>127</v>
      </c>
      <c r="D76" s="2">
        <f>C76/B76 - 1</f>
        <v>-0.7944983818770226</v>
      </c>
    </row>
    <row r="77" spans="1:4">
      <c r="A77" t="s">
        <v>831</v>
      </c>
      <c r="B77">
        <f>INDEX('920'!$T:$T, MATCH($A77, '920'!$V:$V, 0))</f>
        <v>282</v>
      </c>
      <c r="C77">
        <f>INDEX('922'!$T:$T, MATCH($A77, '922'!$V:$V, 0))</f>
        <v>56</v>
      </c>
      <c r="D77" s="2">
        <f>C77/B77 - 1</f>
        <v>-0.80141843971631199</v>
      </c>
    </row>
    <row r="78" spans="1:4">
      <c r="A78" t="s">
        <v>779</v>
      </c>
      <c r="B78">
        <f>INDEX('920'!$T:$T, MATCH($A78, '920'!$V:$V, 0))</f>
        <v>293</v>
      </c>
      <c r="C78">
        <f>INDEX('922'!$T:$T, MATCH($A78, '922'!$V:$V, 0))</f>
        <v>57</v>
      </c>
      <c r="D78" s="2">
        <f>C78/B78 - 1</f>
        <v>-0.80546075085324231</v>
      </c>
    </row>
    <row r="79" spans="1:4">
      <c r="A79" t="s">
        <v>768</v>
      </c>
      <c r="B79">
        <f>INDEX('920'!$T:$T, MATCH($A79, '920'!$V:$V, 0))</f>
        <v>288</v>
      </c>
      <c r="C79">
        <f>INDEX('922'!$T:$T, MATCH($A79, '922'!$V:$V, 0))</f>
        <v>56</v>
      </c>
      <c r="D79" s="2">
        <f>C79/B79 - 1</f>
        <v>-0.80555555555555558</v>
      </c>
    </row>
    <row r="80" spans="1:4">
      <c r="A80" t="s">
        <v>756</v>
      </c>
      <c r="B80">
        <f>INDEX('920'!$T:$T, MATCH($A80, '920'!$V:$V, 0))</f>
        <v>289</v>
      </c>
      <c r="C80">
        <f>INDEX('922'!$T:$T, MATCH($A80, '922'!$V:$V, 0))</f>
        <v>56</v>
      </c>
      <c r="D80" s="2">
        <f>C80/B80 - 1</f>
        <v>-0.80622837370242217</v>
      </c>
    </row>
    <row r="81" spans="1:4">
      <c r="A81" t="s">
        <v>813</v>
      </c>
      <c r="B81">
        <f>INDEX('920'!$T:$T, MATCH($A81, '920'!$V:$V, 0))</f>
        <v>538</v>
      </c>
      <c r="C81">
        <f>INDEX('922'!$T:$T, MATCH($A81, '922'!$V:$V, 0))</f>
        <v>104</v>
      </c>
      <c r="D81" s="2">
        <f>C81/B81 - 1</f>
        <v>-0.80669144981412644</v>
      </c>
    </row>
    <row r="82" spans="1:4">
      <c r="A82" t="s">
        <v>716</v>
      </c>
      <c r="B82">
        <f>INDEX('920'!$T:$T, MATCH($A82, '920'!$V:$V, 0))</f>
        <v>301</v>
      </c>
      <c r="C82">
        <f>INDEX('922'!$T:$T, MATCH($A82, '922'!$V:$V, 0))</f>
        <v>58</v>
      </c>
      <c r="D82" s="2">
        <f>C82/B82 - 1</f>
        <v>-0.80730897009966773</v>
      </c>
    </row>
    <row r="83" spans="1:4">
      <c r="A83" t="s">
        <v>791</v>
      </c>
      <c r="B83">
        <f>INDEX('920'!$T:$T, MATCH($A83, '920'!$V:$V, 0))</f>
        <v>299</v>
      </c>
      <c r="C83">
        <f>INDEX('922'!$T:$T, MATCH($A83, '922'!$V:$V, 0))</f>
        <v>57</v>
      </c>
      <c r="D83" s="2">
        <f>C83/B83 - 1</f>
        <v>-0.80936454849498329</v>
      </c>
    </row>
    <row r="84" spans="1:4">
      <c r="A84" t="s">
        <v>786</v>
      </c>
      <c r="B84">
        <f>INDEX('920'!$T:$T, MATCH($A84, '920'!$V:$V, 0))</f>
        <v>301</v>
      </c>
      <c r="C84">
        <f>INDEX('922'!$T:$T, MATCH($A84, '922'!$V:$V, 0))</f>
        <v>57</v>
      </c>
      <c r="D84" s="2">
        <f>C84/B84 - 1</f>
        <v>-0.81063122923588038</v>
      </c>
    </row>
    <row r="85" spans="1:4">
      <c r="A85" t="s">
        <v>775</v>
      </c>
      <c r="B85">
        <f>INDEX('920'!$T:$T, MATCH($A85, '920'!$V:$V, 0))</f>
        <v>544</v>
      </c>
      <c r="C85">
        <f>INDEX('922'!$T:$T, MATCH($A85, '922'!$V:$V, 0))</f>
        <v>103</v>
      </c>
      <c r="D85" s="2">
        <f>C85/B85 - 1</f>
        <v>-0.81066176470588236</v>
      </c>
    </row>
    <row r="86" spans="1:4">
      <c r="A86" t="s">
        <v>727</v>
      </c>
      <c r="B86">
        <f>INDEX('920'!$T:$T, MATCH($A86, '920'!$V:$V, 0))</f>
        <v>286</v>
      </c>
      <c r="C86">
        <f>INDEX('922'!$T:$T, MATCH($A86, '922'!$V:$V, 0))</f>
        <v>54</v>
      </c>
      <c r="D86" s="2">
        <f>C86/B86 - 1</f>
        <v>-0.81118881118881125</v>
      </c>
    </row>
    <row r="87" spans="1:4">
      <c r="A87" t="s">
        <v>750</v>
      </c>
      <c r="B87">
        <f>INDEX('920'!$T:$T, MATCH($A87, '920'!$V:$V, 0))</f>
        <v>303</v>
      </c>
      <c r="C87">
        <f>INDEX('922'!$T:$T, MATCH($A87, '922'!$V:$V, 0))</f>
        <v>57</v>
      </c>
      <c r="D87" s="2">
        <f>C87/B87 - 1</f>
        <v>-0.81188118811881194</v>
      </c>
    </row>
    <row r="88" spans="1:4">
      <c r="A88" t="s">
        <v>722</v>
      </c>
      <c r="B88">
        <f>INDEX('920'!$T:$T, MATCH($A88, '920'!$V:$V, 0))</f>
        <v>304</v>
      </c>
      <c r="C88">
        <f>INDEX('922'!$T:$T, MATCH($A88, '922'!$V:$V, 0))</f>
        <v>57</v>
      </c>
      <c r="D88" s="2">
        <f>C88/B88 - 1</f>
        <v>-0.8125</v>
      </c>
    </row>
    <row r="89" spans="1:4">
      <c r="A89" t="s">
        <v>761</v>
      </c>
      <c r="B89">
        <f>INDEX('920'!$T:$T, MATCH($A89, '920'!$V:$V, 0))</f>
        <v>301</v>
      </c>
      <c r="C89">
        <f>INDEX('922'!$T:$T, MATCH($A89, '922'!$V:$V, 0))</f>
        <v>56</v>
      </c>
      <c r="D89" s="2">
        <f>C89/B89 - 1</f>
        <v>-0.81395348837209303</v>
      </c>
    </row>
    <row r="90" spans="1:4">
      <c r="A90" t="s">
        <v>704</v>
      </c>
      <c r="B90">
        <f>INDEX('920'!$T:$T, MATCH($A90, '920'!$V:$V, 0))</f>
        <v>307</v>
      </c>
      <c r="C90">
        <f>INDEX('922'!$T:$T, MATCH($A90, '922'!$V:$V, 0))</f>
        <v>57</v>
      </c>
      <c r="D90" s="2">
        <f>C90/B90 - 1</f>
        <v>-0.81433224755700329</v>
      </c>
    </row>
    <row r="91" spans="1:4">
      <c r="A91" t="s">
        <v>825</v>
      </c>
      <c r="B91">
        <f>INDEX('920'!$T:$T, MATCH($A91, '920'!$V:$V, 0))</f>
        <v>318</v>
      </c>
      <c r="C91">
        <f>INDEX('922'!$T:$T, MATCH($A91, '922'!$V:$V, 0))</f>
        <v>59</v>
      </c>
      <c r="D91" s="2">
        <f>C91/B91 - 1</f>
        <v>-0.81446540880503149</v>
      </c>
    </row>
    <row r="92" spans="1:4">
      <c r="A92" t="s">
        <v>819</v>
      </c>
      <c r="B92">
        <f>INDEX('920'!$T:$T, MATCH($A92, '920'!$V:$V, 0))</f>
        <v>302</v>
      </c>
      <c r="C92">
        <f>INDEX('922'!$T:$T, MATCH($A92, '922'!$V:$V, 0))</f>
        <v>56</v>
      </c>
      <c r="D92" s="2">
        <f>C92/B92 - 1</f>
        <v>-0.814569536423841</v>
      </c>
    </row>
    <row r="93" spans="1:4">
      <c r="A93" t="s">
        <v>693</v>
      </c>
      <c r="B93">
        <f>INDEX('920'!$T:$T, MATCH($A93, '920'!$V:$V, 0))</f>
        <v>297</v>
      </c>
      <c r="C93">
        <f>INDEX('922'!$T:$T, MATCH($A93, '922'!$V:$V, 0))</f>
        <v>55</v>
      </c>
      <c r="D93" s="2">
        <f>C93/B93 - 1</f>
        <v>-0.81481481481481488</v>
      </c>
    </row>
    <row r="94" spans="1:4">
      <c r="A94" t="s">
        <v>680</v>
      </c>
      <c r="B94">
        <f>INDEX('920'!$T:$T, MATCH($A94, '920'!$V:$V, 0))</f>
        <v>314</v>
      </c>
      <c r="C94">
        <f>INDEX('922'!$T:$T, MATCH($A94, '922'!$V:$V, 0))</f>
        <v>58</v>
      </c>
      <c r="D94" s="2">
        <f>C94/B94 - 1</f>
        <v>-0.8152866242038217</v>
      </c>
    </row>
    <row r="95" spans="1:4">
      <c r="A95" t="s">
        <v>687</v>
      </c>
      <c r="B95">
        <f>INDEX('920'!$T:$T, MATCH($A95, '920'!$V:$V, 0))</f>
        <v>314</v>
      </c>
      <c r="C95">
        <f>INDEX('922'!$T:$T, MATCH($A95, '922'!$V:$V, 0))</f>
        <v>58</v>
      </c>
      <c r="D95" s="2">
        <f>C95/B95 - 1</f>
        <v>-0.8152866242038217</v>
      </c>
    </row>
    <row r="96" spans="1:4">
      <c r="A96" t="s">
        <v>841</v>
      </c>
      <c r="B96">
        <f>INDEX('920'!$T:$T, MATCH($A96, '920'!$V:$V, 0))</f>
        <v>314</v>
      </c>
      <c r="C96">
        <f>INDEX('922'!$T:$T, MATCH($A96, '922'!$V:$V, 0))</f>
        <v>58</v>
      </c>
      <c r="D96" s="2">
        <f>C96/B96 - 1</f>
        <v>-0.8152866242038217</v>
      </c>
    </row>
    <row r="97" spans="1:4">
      <c r="A97" t="s">
        <v>699</v>
      </c>
      <c r="B97">
        <f>INDEX('920'!$T:$T, MATCH($A97, '920'!$V:$V, 0))</f>
        <v>310</v>
      </c>
      <c r="C97">
        <f>INDEX('922'!$T:$T, MATCH($A97, '922'!$V:$V, 0))</f>
        <v>57</v>
      </c>
      <c r="D97" s="2">
        <f>C97/B97 - 1</f>
        <v>-0.81612903225806455</v>
      </c>
    </row>
    <row r="98" spans="1:4">
      <c r="A98" t="s">
        <v>795</v>
      </c>
      <c r="B98">
        <f>INDEX('920'!$T:$T, MATCH($A98, '920'!$V:$V, 0))</f>
        <v>310</v>
      </c>
      <c r="C98">
        <f>INDEX('922'!$T:$T, MATCH($A98, '922'!$V:$V, 0))</f>
        <v>57</v>
      </c>
      <c r="D98" s="2">
        <f>C98/B98 - 1</f>
        <v>-0.81612903225806455</v>
      </c>
    </row>
    <row r="99" spans="1:4">
      <c r="A99" t="s">
        <v>710</v>
      </c>
      <c r="B99">
        <f>INDEX('920'!$T:$T, MATCH($A99, '920'!$V:$V, 0))</f>
        <v>313</v>
      </c>
      <c r="C99">
        <f>INDEX('922'!$T:$T, MATCH($A99, '922'!$V:$V, 0))</f>
        <v>57</v>
      </c>
      <c r="D99" s="2">
        <f>C99/B99 - 1</f>
        <v>-0.8178913738019169</v>
      </c>
    </row>
    <row r="100" spans="1:4">
      <c r="A100" t="s">
        <v>805</v>
      </c>
      <c r="B100">
        <f>INDEX('920'!$T:$T, MATCH($A100, '920'!$V:$V, 0))</f>
        <v>318</v>
      </c>
      <c r="C100">
        <f>INDEX('922'!$T:$T, MATCH($A100, '922'!$V:$V, 0))</f>
        <v>57</v>
      </c>
      <c r="D100" s="2">
        <f>C100/B100 - 1</f>
        <v>-0.82075471698113212</v>
      </c>
    </row>
    <row r="101" spans="1:4">
      <c r="A101" t="s">
        <v>798</v>
      </c>
      <c r="B101">
        <f>INDEX('920'!$T:$T, MATCH($A101, '920'!$V:$V, 0))</f>
        <v>315</v>
      </c>
      <c r="C101">
        <f>INDEX('922'!$T:$T, MATCH($A101, '922'!$V:$V, 0))</f>
        <v>56</v>
      </c>
      <c r="D101" s="2">
        <f>C101/B101 - 1</f>
        <v>-0.82222222222222219</v>
      </c>
    </row>
    <row r="102" spans="1:4">
      <c r="A102" t="s">
        <v>740</v>
      </c>
      <c r="B102">
        <f>INDEX('920'!$T:$T, MATCH($A102, '920'!$V:$V, 0))</f>
        <v>584</v>
      </c>
      <c r="C102">
        <f>INDEX('922'!$T:$T, MATCH($A102, '922'!$V:$V, 0))</f>
        <v>102</v>
      </c>
      <c r="D102" s="2">
        <f>C102/B102 - 1</f>
        <v>-0.82534246575342463</v>
      </c>
    </row>
    <row r="103" spans="1:4">
      <c r="A103" t="s">
        <v>745</v>
      </c>
      <c r="B103">
        <f>INDEX('920'!$T:$T, MATCH($A103, '920'!$V:$V, 0))</f>
        <v>327</v>
      </c>
      <c r="C103">
        <f>INDEX('922'!$T:$T, MATCH($A103, '922'!$V:$V, 0))</f>
        <v>57</v>
      </c>
      <c r="D103" s="2">
        <f>C103/B103 - 1</f>
        <v>-0.82568807339449535</v>
      </c>
    </row>
    <row r="104" spans="1:4">
      <c r="A104" t="s">
        <v>674</v>
      </c>
      <c r="B104">
        <f>INDEX('920'!$T:$T, MATCH($A104, '920'!$V:$V, 0))</f>
        <v>325</v>
      </c>
      <c r="C104">
        <f>INDEX('922'!$T:$T, MATCH($A104, '922'!$V:$V, 0))</f>
        <v>56</v>
      </c>
      <c r="D104" s="2">
        <f>C104/B104 - 1</f>
        <v>-0.82769230769230773</v>
      </c>
    </row>
    <row r="105" spans="1:4">
      <c r="A105" t="s">
        <v>835</v>
      </c>
      <c r="B105">
        <f>INDEX('920'!$T:$T, MATCH($A105, '920'!$V:$V, 0))</f>
        <v>341</v>
      </c>
      <c r="C105">
        <f>INDEX('922'!$T:$T, MATCH($A105, '922'!$V:$V, 0))</f>
        <v>58</v>
      </c>
      <c r="D105" s="2">
        <f>C105/B105 - 1</f>
        <v>-0.8299120234604106</v>
      </c>
    </row>
    <row r="106" spans="1:4">
      <c r="A106" t="s">
        <v>731</v>
      </c>
      <c r="B106">
        <f>INDEX('920'!$T:$T, MATCH($A106, '920'!$V:$V, 0))</f>
        <v>332</v>
      </c>
      <c r="C106">
        <f>INDEX('922'!$T:$T, MATCH($A106, '922'!$V:$V, 0))</f>
        <v>56</v>
      </c>
      <c r="D106" s="2">
        <f>C106/B106 - 1</f>
        <v>-0.83132530120481929</v>
      </c>
    </row>
  </sheetData>
  <sheetProtection sort="0" autoFilter="0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2023-12-20T13:51:59Z</dcterms:created>
  <dcterms:modified xsi:type="dcterms:W3CDTF">2023-12-21T15:21:32Z</dcterms:modified>
  <cp:category/>
  <cp:contentStatus/>
</cp:coreProperties>
</file>