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 Accuracy of Calculations" sheetId="1" r:id="rId4"/>
    <sheet name="1. Application of Formulas" sheetId="2" r:id="rId5"/>
    <sheet name="1. Understanding of Concepts" sheetId="3" r:id="rId6"/>
    <sheet name="1. Use of Runoff Coefficient" sheetId="4" r:id="rId7"/>
    <sheet name="2 - Analysis" sheetId="5" r:id="rId8"/>
    <sheet name="Justifications" sheetId="6" r:id="rId9"/>
  </sheets>
</workbook>
</file>

<file path=xl/sharedStrings.xml><?xml version="1.0" encoding="utf-8"?>
<sst xmlns="http://schemas.openxmlformats.org/spreadsheetml/2006/main" uniqueCount="63">
  <si>
    <t>Table 1</t>
  </si>
  <si>
    <t>Student Names</t>
  </si>
  <si>
    <t>Excellent (4)</t>
  </si>
  <si>
    <t>Good (3)</t>
  </si>
  <si>
    <t>Satisfactory (2)</t>
  </si>
  <si>
    <t>Needs Improvement (1)</t>
  </si>
  <si>
    <t>Yasmin G.</t>
  </si>
  <si>
    <t>Leila C.</t>
  </si>
  <si>
    <t>Juan S.</t>
  </si>
  <si>
    <t>Jody R.</t>
  </si>
  <si>
    <t>Elina R.</t>
  </si>
  <si>
    <t>Leroy L.</t>
  </si>
  <si>
    <t>Matthew G.</t>
  </si>
  <si>
    <t>Juan R.</t>
  </si>
  <si>
    <t>Luke C.</t>
  </si>
  <si>
    <t>Adrian V.</t>
  </si>
  <si>
    <t>TOTAL</t>
  </si>
  <si>
    <t>Criteria</t>
  </si>
  <si>
    <t>Accuracy of Calculations</t>
  </si>
  <si>
    <t>Application of Formulas</t>
  </si>
  <si>
    <t>Understanding of Concepts</t>
  </si>
  <si>
    <t>Use of Runoff Coefficient</t>
  </si>
  <si>
    <t>Justification for Ratings:</t>
  </si>
  <si>
    <t>Yasmin G.: Excellent understanding of mathematics and eager to learn, likely to have accurate calculations.</t>
  </si>
  <si>
    <t>Yasmin G.: Strong understanding of mathematics and eager to learn, likely to apply formulas correctly.</t>
  </si>
  <si>
    <t>Yasmin G.: Demonstrates a thorough understanding of the concepts and can explain reasoning clearly.</t>
  </si>
  <si>
    <t>Yasmin G.: Correctly selects and applies the appropriate runoff coefficient based on surface material; explains the choice effectively.</t>
  </si>
  <si>
    <t>Leila C.: Approaching proficiency but not particularly enthusiastic; likely to have minor errors.</t>
  </si>
  <si>
    <t>Leila C.: Approaching proficiency; likely to apply most formulas correctly with minor errors.</t>
  </si>
  <si>
    <t>Leila C.: Shows a good understanding of the concepts but lacks depth in some areas.</t>
  </si>
  <si>
    <t>Leila C.: Selects a mostly appropriate runoff coefficient; minor errors in explanation.</t>
  </si>
  <si>
    <t>Juan S.: Eager to learn and performing at grade level, likely to have accurate calculations.</t>
  </si>
  <si>
    <t>Juan S.: Eager to learn and performing at grade level; likely to apply formulas correctly with minor errors.</t>
  </si>
  <si>
    <t>Juan S.: Good understanding of the concepts; can explain most reasoning but may lack depth.</t>
  </si>
  <si>
    <t>Juan S.: Selects a mostly appropriate runoff coefficient; minor errors in explanation.</t>
  </si>
  <si>
    <t>Jody R.: Solid understanding and eager to improve, likely to have accurate calculations.</t>
  </si>
  <si>
    <t>Jody R.: Solid understanding and eager to improve; likely to apply formulas correctly.</t>
  </si>
  <si>
    <t>Jody R.: Solid understanding and can explain reasoning clearly.</t>
  </si>
  <si>
    <t>Jody R.: Selects a mostly appropriate runoff coefficient; minor errors in explanation.</t>
  </si>
  <si>
    <t>Elina R.: Approaching grade level with some indifference; likely to have some errors affecting results.</t>
  </si>
  <si>
    <t>Elina R.: Approaching grade level; may have limited application of formulas with some incorrect selections.</t>
  </si>
  <si>
    <t>Elina R.: Basic understanding of concepts; explanations may be unclear or incomplete.</t>
  </si>
  <si>
    <t>Elina R.: Limited understanding of runoff coefficients; some incorrect selections noted.</t>
  </si>
  <si>
    <t>Leroy L.: Eager to work for grades but unclear enthusiasm for learning; likely to have minor errors.</t>
  </si>
  <si>
    <t>Leroy L.: Eager to work for grades; likely to apply most formulas correctly with minor errors.</t>
  </si>
  <si>
    <t>Leroy L.: Good understanding of concepts; can explain most reasoning but may lack depth.</t>
  </si>
  <si>
    <t>Leroy L.: Selects a mostly appropriate runoff coefficient; minor errors in explanation.</t>
  </si>
  <si>
    <t>Matthew G.: Strong understanding and eager to learn, likely to have accurate calculations.</t>
  </si>
  <si>
    <t>Matthew G.: Strong understanding and eager to learn; likely to apply most formulas correctly with minor errors.</t>
  </si>
  <si>
    <t>Matthew G.: Good understanding of concepts; can explain most reasoning but may lack depth.</t>
  </si>
  <si>
    <t>Matthew G.: Limited understanding of runoff coefficients; some incorrect selections noted.</t>
  </si>
  <si>
    <t>Juan R.: Solid understanding and eager to learn, likely to have accurate calculations.</t>
  </si>
  <si>
    <t>Juan R.: Solid understanding and eager to learn; likely to apply formulas correctly.</t>
  </si>
  <si>
    <t>Juan R.: Demonstrates a thorough understanding of the concepts and can explain reasoning clearly.</t>
  </si>
  <si>
    <t>Juan R.: Correctly selects and applies the appropriate runoff coefficient based on surface material; explains the choice effectively.</t>
  </si>
  <si>
    <t>Luke C.: Strong understanding and motivated, likely to have accurate calculations.</t>
  </si>
  <si>
    <t>Luke C.: Strong understanding and motivated; likely to apply formulas correctly.</t>
  </si>
  <si>
    <t>Luke C.: Demonstrates a thorough understanding of the concepts and can explain reasoning clearly.</t>
  </si>
  <si>
    <t>Luke C.: Correctly selects and applies the appropriate runoff coefficient based on surface material; explains the choice effectively.</t>
  </si>
  <si>
    <t>Adrian V.: Slightly below grade level with a learning disability; likely to have some errors affecting results.</t>
  </si>
  <si>
    <t>Adrian V.: Slightly below grade level; may have limited application of formulas with some incorrect selections.</t>
  </si>
  <si>
    <t>Adrian V.: Basic understanding of concepts; explanations may be unclear or incomplete.</t>
  </si>
  <si>
    <t>Adrian V.: Limited understanding of runoff coefficients; some incorrect selections noted.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</si>
</sst>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horizontal="center" vertical="center" wrapText="1"/>
    </xf>
    <xf numFmtId="0" fontId="0" borderId="4" applyNumberFormat="1" applyFont="1" applyFill="0" applyBorder="1" applyAlignment="1" applyProtection="0">
      <alignment horizontal="center" vertical="center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center" vertical="center" wrapText="1"/>
    </xf>
    <xf numFmtId="1" fontId="0" borderId="7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1" fontId="0" borderId="6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1" fontId="0" borderId="3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  <rgbColor rgb="fff8ba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58509"/>
          <c:y val="0.0870163"/>
          <c:w val="0.949149"/>
          <c:h val="0.862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Analysis'!$B$2</c:f>
              <c:strCache>
                <c:ptCount val="1"/>
                <c:pt idx="0">
                  <c:v>Excellent (4)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'2 - Analysis'!$A$3:$A$6</c:f>
              <c:strCache>
                <c:ptCount val="4"/>
                <c:pt idx="0">
                  <c:v>Accuracy of Calculations</c:v>
                </c:pt>
                <c:pt idx="1">
                  <c:v>Application of Formulas</c:v>
                </c:pt>
                <c:pt idx="2">
                  <c:v>Understanding of Concepts</c:v>
                </c:pt>
                <c:pt idx="3">
                  <c:v>Use of Runoff Coefficient</c:v>
                </c:pt>
              </c:strCache>
            </c:strRef>
          </c:cat>
          <c:val>
            <c:numRef>
              <c:f>'2 - Analysis'!$B$3:$B$6</c:f>
              <c:numCache>
                <c:ptCount val="4"/>
                <c:pt idx="0">
                  <c:v>6.000000</c:v>
                </c:pt>
                <c:pt idx="1">
                  <c:v>3.000000</c:v>
                </c:pt>
                <c:pt idx="2">
                  <c:v>3.000000</c:v>
                </c:pt>
                <c:pt idx="3">
                  <c:v>2.000000</c:v>
                </c:pt>
              </c:numCache>
            </c:numRef>
          </c:val>
        </c:ser>
        <c:ser>
          <c:idx val="1"/>
          <c:order val="1"/>
          <c:tx>
            <c:strRef>
              <c:f>'2 - Analysis'!$C$2</c:f>
              <c:strCache>
                <c:ptCount val="1"/>
                <c:pt idx="0">
                  <c:v>Good (3)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'2 - Analysis'!$A$3:$A$6</c:f>
              <c:strCache>
                <c:ptCount val="4"/>
                <c:pt idx="0">
                  <c:v>Accuracy of Calculations</c:v>
                </c:pt>
                <c:pt idx="1">
                  <c:v>Application of Formulas</c:v>
                </c:pt>
                <c:pt idx="2">
                  <c:v>Understanding of Concepts</c:v>
                </c:pt>
                <c:pt idx="3">
                  <c:v>Use of Runoff Coefficient</c:v>
                </c:pt>
              </c:strCache>
            </c:strRef>
          </c:cat>
          <c:val>
            <c:numRef>
              <c:f>'2 - Analysis'!$C$3:$C$6</c:f>
              <c:numCache>
                <c:ptCount val="4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2.000000</c:v>
                </c:pt>
              </c:numCache>
            </c:numRef>
          </c:val>
        </c:ser>
        <c:ser>
          <c:idx val="2"/>
          <c:order val="2"/>
          <c:tx>
            <c:strRef>
              <c:f>'2 - Analysis'!$D$2</c:f>
              <c:strCache>
                <c:ptCount val="1"/>
                <c:pt idx="0">
                  <c:v>Satisfactory (2)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'2 - Analysis'!$A$3:$A$6</c:f>
              <c:strCache>
                <c:ptCount val="4"/>
                <c:pt idx="0">
                  <c:v>Accuracy of Calculations</c:v>
                </c:pt>
                <c:pt idx="1">
                  <c:v>Application of Formulas</c:v>
                </c:pt>
                <c:pt idx="2">
                  <c:v>Understanding of Concepts</c:v>
                </c:pt>
                <c:pt idx="3">
                  <c:v>Use of Runoff Coefficient</c:v>
                </c:pt>
              </c:strCache>
            </c:strRef>
          </c:cat>
          <c:val>
            <c:numRef>
              <c:f>'2 - Analysis'!$D$3:$D$6</c:f>
              <c:numCache>
                <c:ptCount val="4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3.000000</c:v>
                </c:pt>
              </c:numCache>
            </c:numRef>
          </c:val>
        </c:ser>
        <c:ser>
          <c:idx val="3"/>
          <c:order val="3"/>
          <c:tx>
            <c:strRef>
              <c:f>'2 - Analysis'!$E$2</c:f>
              <c:strCache>
                <c:ptCount val="1"/>
                <c:pt idx="0">
                  <c:v>Needs Improvement (1)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'2 - Analysis'!$A$3:$A$6</c:f>
              <c:strCache>
                <c:ptCount val="4"/>
                <c:pt idx="0">
                  <c:v>Accuracy of Calculations</c:v>
                </c:pt>
                <c:pt idx="1">
                  <c:v>Application of Formulas</c:v>
                </c:pt>
                <c:pt idx="2">
                  <c:v>Understanding of Concepts</c:v>
                </c:pt>
                <c:pt idx="3">
                  <c:v>Use of Runoff Coefficient</c:v>
                </c:pt>
              </c:strCache>
            </c:strRef>
          </c:cat>
          <c:val>
            <c:numRef>
              <c:f>'2 - Analysis'!$E$3:$E$6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3513"/>
          <c:y val="0"/>
          <c:w val="0.906299"/>
          <c:h val="0.05248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171084</xdr:colOff>
      <xdr:row>8</xdr:row>
      <xdr:rowOff>16695</xdr:rowOff>
    </xdr:from>
    <xdr:to>
      <xdr:col>5</xdr:col>
      <xdr:colOff>1073515</xdr:colOff>
      <xdr:row>29</xdr:row>
      <xdr:rowOff>124685</xdr:rowOff>
    </xdr:to>
    <xdr:graphicFrame>
      <xdr:nvGraphicFramePr>
        <xdr:cNvPr id="2" name="2D Column Chart"/>
        <xdr:cNvGraphicFramePr/>
      </xdr:nvGraphicFramePr>
      <xdr:xfrm>
        <a:off x="171084" y="2913565"/>
        <a:ext cx="7125432" cy="541532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2.5" style="1" customWidth="1"/>
    <col min="3" max="3" width="12.9219" style="1" customWidth="1"/>
    <col min="4" max="4" width="14.125" style="1" customWidth="1"/>
    <col min="5" max="5" width="14.6172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5">
        <v>1</v>
      </c>
      <c r="C3" s="6"/>
      <c r="D3" s="6"/>
      <c r="E3" s="6"/>
    </row>
    <row r="4" ht="20.05" customHeight="1">
      <c r="A4" t="s" s="7">
        <v>7</v>
      </c>
      <c r="B4" s="8"/>
      <c r="C4" s="9">
        <v>1</v>
      </c>
      <c r="D4" s="10"/>
      <c r="E4" s="10"/>
    </row>
    <row r="5" ht="20.05" customHeight="1">
      <c r="A5" t="s" s="7">
        <v>8</v>
      </c>
      <c r="B5" s="11">
        <v>1</v>
      </c>
      <c r="C5" s="10"/>
      <c r="D5" s="10"/>
      <c r="E5" s="10"/>
    </row>
    <row r="6" ht="20.05" customHeight="1">
      <c r="A6" t="s" s="7">
        <v>9</v>
      </c>
      <c r="B6" s="11">
        <v>1</v>
      </c>
      <c r="C6" s="10"/>
      <c r="D6" s="10"/>
      <c r="E6" s="10"/>
    </row>
    <row r="7" ht="20.05" customHeight="1">
      <c r="A7" t="s" s="7">
        <v>10</v>
      </c>
      <c r="B7" s="8"/>
      <c r="C7" s="10"/>
      <c r="D7" s="9">
        <v>1</v>
      </c>
      <c r="E7" s="10"/>
    </row>
    <row r="8" ht="20.05" customHeight="1">
      <c r="A8" t="s" s="7">
        <v>11</v>
      </c>
      <c r="B8" s="8"/>
      <c r="C8" s="9">
        <v>1</v>
      </c>
      <c r="D8" s="10"/>
      <c r="E8" s="10"/>
    </row>
    <row r="9" ht="20.05" customHeight="1">
      <c r="A9" t="s" s="7">
        <v>12</v>
      </c>
      <c r="B9" s="11">
        <v>1</v>
      </c>
      <c r="C9" s="10"/>
      <c r="D9" s="10"/>
      <c r="E9" s="10"/>
    </row>
    <row r="10" ht="20.05" customHeight="1">
      <c r="A10" t="s" s="7">
        <v>13</v>
      </c>
      <c r="B10" s="11">
        <v>1</v>
      </c>
      <c r="C10" s="10"/>
      <c r="D10" s="10"/>
      <c r="E10" s="10"/>
    </row>
    <row r="11" ht="20.05" customHeight="1">
      <c r="A11" t="s" s="7">
        <v>14</v>
      </c>
      <c r="B11" s="11">
        <v>1</v>
      </c>
      <c r="C11" s="10"/>
      <c r="D11" s="10"/>
      <c r="E11" s="10"/>
    </row>
    <row r="12" ht="20.05" customHeight="1">
      <c r="A12" t="s" s="7">
        <v>15</v>
      </c>
      <c r="B12" s="8"/>
      <c r="C12" s="10"/>
      <c r="D12" s="9">
        <v>1</v>
      </c>
      <c r="E12" s="10"/>
    </row>
    <row r="13" ht="20.05" customHeight="1">
      <c r="A13" t="s" s="7">
        <v>16</v>
      </c>
      <c r="B13" s="8">
        <f>SUM(B3:B12)</f>
        <v>6</v>
      </c>
      <c r="C13" s="10">
        <f>SUM(C3:C12)</f>
        <v>2</v>
      </c>
      <c r="D13" s="10">
        <f>SUM(D3:D12)</f>
        <v>2</v>
      </c>
      <c r="E13" s="10">
        <f>SUM(E3:E12)</f>
        <v>0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2" customWidth="1"/>
    <col min="2" max="2" width="12.5" style="12" customWidth="1"/>
    <col min="3" max="3" width="12.9219" style="12" customWidth="1"/>
    <col min="4" max="4" width="14.125" style="12" customWidth="1"/>
    <col min="5" max="5" width="14.6172" style="12" customWidth="1"/>
    <col min="6" max="16384" width="16.3516" style="12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13">
        <v>1</v>
      </c>
      <c r="C3" s="6"/>
      <c r="D3" s="6"/>
      <c r="E3" s="6"/>
    </row>
    <row r="4" ht="20.05" customHeight="1">
      <c r="A4" t="s" s="7">
        <v>7</v>
      </c>
      <c r="B4" s="8"/>
      <c r="C4" s="9">
        <v>1</v>
      </c>
      <c r="D4" s="10"/>
      <c r="E4" s="10"/>
    </row>
    <row r="5" ht="20.05" customHeight="1">
      <c r="A5" t="s" s="7">
        <v>8</v>
      </c>
      <c r="B5" s="8"/>
      <c r="C5" s="9">
        <v>1</v>
      </c>
      <c r="D5" s="10"/>
      <c r="E5" s="10"/>
    </row>
    <row r="6" ht="20.05" customHeight="1">
      <c r="A6" t="s" s="7">
        <v>9</v>
      </c>
      <c r="B6" s="11">
        <v>1</v>
      </c>
      <c r="C6" s="10"/>
      <c r="D6" s="10"/>
      <c r="E6" s="10"/>
    </row>
    <row r="7" ht="20.05" customHeight="1">
      <c r="A7" t="s" s="7">
        <v>10</v>
      </c>
      <c r="B7" s="8"/>
      <c r="C7" s="10"/>
      <c r="D7" s="9">
        <v>1</v>
      </c>
      <c r="E7" s="10"/>
    </row>
    <row r="8" ht="20.05" customHeight="1">
      <c r="A8" t="s" s="7">
        <v>11</v>
      </c>
      <c r="B8" s="8"/>
      <c r="C8" s="9">
        <v>1</v>
      </c>
      <c r="D8" s="10"/>
      <c r="E8" s="10"/>
    </row>
    <row r="9" ht="20.05" customHeight="1">
      <c r="A9" t="s" s="7">
        <v>12</v>
      </c>
      <c r="B9" s="8"/>
      <c r="C9" s="9">
        <v>1</v>
      </c>
      <c r="D9" s="10"/>
      <c r="E9" s="10"/>
    </row>
    <row r="10" ht="20.05" customHeight="1">
      <c r="A10" t="s" s="7">
        <v>13</v>
      </c>
      <c r="B10" s="11">
        <v>1</v>
      </c>
      <c r="C10" s="10"/>
      <c r="D10" s="10"/>
      <c r="E10" s="10"/>
    </row>
    <row r="11" ht="20.05" customHeight="1">
      <c r="A11" t="s" s="7">
        <v>14</v>
      </c>
      <c r="B11" s="11">
        <v>1</v>
      </c>
      <c r="C11" s="10"/>
      <c r="D11" s="10"/>
      <c r="E11" s="10"/>
    </row>
    <row r="12" ht="20.05" customHeight="1">
      <c r="A12" t="s" s="7">
        <v>15</v>
      </c>
      <c r="B12" s="8"/>
      <c r="C12" s="10"/>
      <c r="D12" s="9">
        <v>1</v>
      </c>
      <c r="E12" s="10"/>
    </row>
    <row r="13" ht="20.05" customHeight="1">
      <c r="A13" t="s" s="7">
        <v>16</v>
      </c>
      <c r="B13" s="8">
        <f>SUM(B3:B12)</f>
        <v>4</v>
      </c>
      <c r="C13" s="10">
        <f>SUM(C3:C12)</f>
        <v>4</v>
      </c>
      <c r="D13" s="10">
        <f>SUM(D3:D12)</f>
        <v>2</v>
      </c>
      <c r="E13" s="10">
        <f>SUM(E3:E12)</f>
        <v>0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4" customWidth="1"/>
    <col min="2" max="2" width="12.5" style="14" customWidth="1"/>
    <col min="3" max="3" width="12.9219" style="14" customWidth="1"/>
    <col min="4" max="4" width="14.125" style="14" customWidth="1"/>
    <col min="5" max="5" width="14.6172" style="14" customWidth="1"/>
    <col min="6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13">
        <v>1</v>
      </c>
      <c r="C3" s="6"/>
      <c r="D3" s="6"/>
      <c r="E3" s="6"/>
    </row>
    <row r="4" ht="20.05" customHeight="1">
      <c r="A4" t="s" s="7">
        <v>7</v>
      </c>
      <c r="B4" s="8"/>
      <c r="C4" s="9">
        <v>1</v>
      </c>
      <c r="D4" s="10"/>
      <c r="E4" s="10"/>
    </row>
    <row r="5" ht="20.05" customHeight="1">
      <c r="A5" t="s" s="7">
        <v>8</v>
      </c>
      <c r="B5" s="8"/>
      <c r="C5" s="9">
        <v>1</v>
      </c>
      <c r="D5" s="10"/>
      <c r="E5" s="10"/>
    </row>
    <row r="6" ht="20.05" customHeight="1">
      <c r="A6" t="s" s="7">
        <v>9</v>
      </c>
      <c r="B6" s="11">
        <v>1</v>
      </c>
      <c r="C6" s="10"/>
      <c r="D6" s="10"/>
      <c r="E6" s="10"/>
    </row>
    <row r="7" ht="20.05" customHeight="1">
      <c r="A7" t="s" s="7">
        <v>10</v>
      </c>
      <c r="B7" s="8"/>
      <c r="C7" s="10"/>
      <c r="D7" s="9">
        <v>1</v>
      </c>
      <c r="E7" s="10"/>
    </row>
    <row r="8" ht="20.05" customHeight="1">
      <c r="A8" t="s" s="7">
        <v>11</v>
      </c>
      <c r="B8" s="8"/>
      <c r="C8" s="9">
        <v>1</v>
      </c>
      <c r="D8" s="10"/>
      <c r="E8" s="10"/>
    </row>
    <row r="9" ht="20.05" customHeight="1">
      <c r="A9" t="s" s="7">
        <v>12</v>
      </c>
      <c r="B9" s="8"/>
      <c r="C9" s="9">
        <v>1</v>
      </c>
      <c r="D9" s="10"/>
      <c r="E9" s="10"/>
    </row>
    <row r="10" ht="20.05" customHeight="1">
      <c r="A10" t="s" s="7">
        <v>13</v>
      </c>
      <c r="B10" s="11">
        <v>1</v>
      </c>
      <c r="C10" s="10"/>
      <c r="D10" s="10"/>
      <c r="E10" s="10"/>
    </row>
    <row r="11" ht="20.05" customHeight="1">
      <c r="A11" t="s" s="7">
        <v>14</v>
      </c>
      <c r="B11" s="11">
        <v>1</v>
      </c>
      <c r="C11" s="10"/>
      <c r="D11" s="10"/>
      <c r="E11" s="10"/>
    </row>
    <row r="12" ht="20.05" customHeight="1">
      <c r="A12" t="s" s="7">
        <v>15</v>
      </c>
      <c r="B12" s="8"/>
      <c r="C12" s="10"/>
      <c r="D12" s="9">
        <v>1</v>
      </c>
      <c r="E12" s="10"/>
    </row>
    <row r="13" ht="20.05" customHeight="1">
      <c r="A13" t="s" s="7">
        <v>16</v>
      </c>
      <c r="B13" s="8">
        <f>SUM(B3:B12)</f>
        <v>4</v>
      </c>
      <c r="C13" s="10">
        <f>SUM(C3:C12)</f>
        <v>4</v>
      </c>
      <c r="D13" s="10">
        <f>SUM(D3:D12)</f>
        <v>2</v>
      </c>
      <c r="E13" s="10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2.5" style="15" customWidth="1"/>
    <col min="3" max="3" width="12.9219" style="15" customWidth="1"/>
    <col min="4" max="4" width="14.125" style="15" customWidth="1"/>
    <col min="5" max="5" width="14.6172" style="15" customWidth="1"/>
    <col min="6" max="16384" width="16.3516" style="15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13">
        <v>1</v>
      </c>
      <c r="C3" s="6"/>
      <c r="D3" s="6"/>
      <c r="E3" s="6"/>
    </row>
    <row r="4" ht="20.05" customHeight="1">
      <c r="A4" t="s" s="7">
        <v>7</v>
      </c>
      <c r="B4" s="8"/>
      <c r="C4" s="9">
        <v>1</v>
      </c>
      <c r="D4" s="10"/>
      <c r="E4" s="10"/>
    </row>
    <row r="5" ht="20.05" customHeight="1">
      <c r="A5" t="s" s="7">
        <v>8</v>
      </c>
      <c r="B5" s="8"/>
      <c r="C5" s="9">
        <v>1</v>
      </c>
      <c r="D5" s="10"/>
      <c r="E5" s="10"/>
    </row>
    <row r="6" ht="20.05" customHeight="1">
      <c r="A6" t="s" s="7">
        <v>9</v>
      </c>
      <c r="B6" s="8"/>
      <c r="C6" s="9">
        <v>1</v>
      </c>
      <c r="D6" s="10"/>
      <c r="E6" s="10"/>
    </row>
    <row r="7" ht="20.05" customHeight="1">
      <c r="A7" t="s" s="7">
        <v>10</v>
      </c>
      <c r="B7" s="8"/>
      <c r="C7" s="10"/>
      <c r="D7" s="9">
        <v>1</v>
      </c>
      <c r="E7" s="10"/>
    </row>
    <row r="8" ht="20.05" customHeight="1">
      <c r="A8" t="s" s="7">
        <v>11</v>
      </c>
      <c r="B8" s="8"/>
      <c r="C8" s="9">
        <v>1</v>
      </c>
      <c r="D8" s="10"/>
      <c r="E8" s="10"/>
    </row>
    <row r="9" ht="20.05" customHeight="1">
      <c r="A9" t="s" s="7">
        <v>12</v>
      </c>
      <c r="B9" s="8"/>
      <c r="C9" s="10"/>
      <c r="D9" s="9">
        <v>1</v>
      </c>
      <c r="E9" s="10"/>
    </row>
    <row r="10" ht="20.05" customHeight="1">
      <c r="A10" t="s" s="7">
        <v>13</v>
      </c>
      <c r="B10" s="11">
        <v>1</v>
      </c>
      <c r="C10" s="10"/>
      <c r="D10" s="10"/>
      <c r="E10" s="10"/>
    </row>
    <row r="11" ht="20.05" customHeight="1">
      <c r="A11" t="s" s="7">
        <v>14</v>
      </c>
      <c r="B11" s="11">
        <v>1</v>
      </c>
      <c r="C11" s="10"/>
      <c r="D11" s="10"/>
      <c r="E11" s="10"/>
    </row>
    <row r="12" ht="20.05" customHeight="1">
      <c r="A12" t="s" s="7">
        <v>15</v>
      </c>
      <c r="B12" s="8"/>
      <c r="C12" s="10"/>
      <c r="D12" s="9">
        <v>1</v>
      </c>
      <c r="E12" s="10"/>
    </row>
    <row r="13" ht="20.05" customHeight="1">
      <c r="A13" t="s" s="7">
        <v>16</v>
      </c>
      <c r="B13" s="8">
        <f>SUM(B3:B12)</f>
        <v>3</v>
      </c>
      <c r="C13" s="10">
        <f>SUM(C3:C12)</f>
        <v>4</v>
      </c>
      <c r="D13" s="10">
        <f>SUM(D3:D12)</f>
        <v>3</v>
      </c>
      <c r="E13" s="10">
        <f>SUM(E3:E12)</f>
        <v>0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6" customWidth="1"/>
    <col min="6" max="16384" width="16.3516" style="16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17</v>
      </c>
      <c r="B2" t="s" s="3">
        <v>2</v>
      </c>
      <c r="C2" t="s" s="3">
        <v>3</v>
      </c>
      <c r="D2" t="s" s="3">
        <v>4</v>
      </c>
      <c r="E2" t="s" s="3">
        <v>5</v>
      </c>
    </row>
    <row r="3" ht="32.25" customHeight="1">
      <c r="A3" t="s" s="4">
        <v>18</v>
      </c>
      <c r="B3" s="17">
        <f>SUM('1. Accuracy of Calculations'!B3:B12)</f>
        <v>6</v>
      </c>
      <c r="C3" s="18">
        <f>SUM('1. Accuracy of Calculations'!C3:C12)</f>
        <v>2</v>
      </c>
      <c r="D3" s="18">
        <f>SUM('1. Accuracy of Calculations'!D3:D12)</f>
        <v>2</v>
      </c>
      <c r="E3" s="18">
        <f>SUM('1. Accuracy of Calculations'!E3:E12)</f>
        <v>0</v>
      </c>
    </row>
    <row r="4" ht="32.05" customHeight="1">
      <c r="A4" t="s" s="7">
        <v>19</v>
      </c>
      <c r="B4" s="19">
        <f>SUM('1. Application of Formulas'!B4:B12)</f>
        <v>3</v>
      </c>
      <c r="C4" s="20">
        <f>SUM('1. Application of Formulas'!C4:C12)</f>
        <v>4</v>
      </c>
      <c r="D4" s="20">
        <f>SUM('1. Application of Formulas'!D4:D12)</f>
        <v>2</v>
      </c>
      <c r="E4" s="20">
        <f>SUM('1. Application of Formulas'!E4:E12)</f>
        <v>0</v>
      </c>
    </row>
    <row r="5" ht="32.05" customHeight="1">
      <c r="A5" t="s" s="7">
        <v>20</v>
      </c>
      <c r="B5" s="19">
        <f>SUM('1. Understanding of Concepts'!B5:B12)</f>
        <v>3</v>
      </c>
      <c r="C5" s="20">
        <f>SUM('1. Understanding of Concepts'!C5:C12)</f>
        <v>3</v>
      </c>
      <c r="D5" s="20">
        <f>SUM('1. Understanding of Concepts'!D5:D12)</f>
        <v>2</v>
      </c>
      <c r="E5" s="20">
        <f>SUM('1. Understanding of Concepts'!E5:E12)</f>
        <v>0</v>
      </c>
    </row>
    <row r="6" ht="32.05" customHeight="1">
      <c r="A6" t="s" s="7">
        <v>21</v>
      </c>
      <c r="B6" s="19">
        <f>SUM('1. Use of Runoff Coefficient'!B6:B12)</f>
        <v>2</v>
      </c>
      <c r="C6" s="20">
        <f>SUM('1. Use of Runoff Coefficient'!C6:C12)</f>
        <v>2</v>
      </c>
      <c r="D6" s="20">
        <f>SUM('1. Use of Runoff Coefficient'!D6:D12)</f>
        <v>3</v>
      </c>
      <c r="E6" s="20">
        <f>SUM('1. Use of Runoff Coefficient'!E6:E12)</f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7.7109" style="21" customWidth="1"/>
    <col min="2" max="2" width="31.4531" style="21" customWidth="1"/>
    <col min="3" max="3" width="24.625" style="21" customWidth="1"/>
    <col min="4" max="4" width="29.4062" style="21" customWidth="1"/>
    <col min="5" max="5" width="16.3516" style="21" customWidth="1"/>
    <col min="6" max="16384" width="16.3516" style="2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22">
        <v>22</v>
      </c>
      <c r="B2" s="23"/>
      <c r="C2" t="s" s="22">
        <v>22</v>
      </c>
      <c r="D2" t="s" s="22">
        <v>22</v>
      </c>
      <c r="E2" s="23"/>
    </row>
    <row r="3" ht="56.25" customHeight="1">
      <c r="A3" t="s" s="4">
        <v>23</v>
      </c>
      <c r="B3" t="s" s="24">
        <v>24</v>
      </c>
      <c r="C3" t="s" s="25">
        <v>25</v>
      </c>
      <c r="D3" t="s" s="25">
        <v>26</v>
      </c>
      <c r="E3" s="26"/>
    </row>
    <row r="4" ht="56.05" customHeight="1">
      <c r="A4" t="s" s="7">
        <v>27</v>
      </c>
      <c r="B4" t="s" s="27">
        <v>28</v>
      </c>
      <c r="C4" t="s" s="28">
        <v>29</v>
      </c>
      <c r="D4" t="s" s="28">
        <v>30</v>
      </c>
      <c r="E4" s="29"/>
    </row>
    <row r="5" ht="56.05" customHeight="1">
      <c r="A5" t="s" s="7">
        <v>31</v>
      </c>
      <c r="B5" t="s" s="27">
        <v>32</v>
      </c>
      <c r="C5" t="s" s="28">
        <v>33</v>
      </c>
      <c r="D5" t="s" s="28">
        <v>34</v>
      </c>
      <c r="E5" s="29"/>
    </row>
    <row r="6" ht="44.05" customHeight="1">
      <c r="A6" t="s" s="7">
        <v>35</v>
      </c>
      <c r="B6" t="s" s="27">
        <v>36</v>
      </c>
      <c r="C6" t="s" s="28">
        <v>37</v>
      </c>
      <c r="D6" t="s" s="28">
        <v>38</v>
      </c>
      <c r="E6" s="29"/>
    </row>
    <row r="7" ht="56.05" customHeight="1">
      <c r="A7" t="s" s="7">
        <v>39</v>
      </c>
      <c r="B7" t="s" s="27">
        <v>40</v>
      </c>
      <c r="C7" t="s" s="28">
        <v>41</v>
      </c>
      <c r="D7" t="s" s="28">
        <v>42</v>
      </c>
      <c r="E7" s="29"/>
    </row>
    <row r="8" ht="56.05" customHeight="1">
      <c r="A8" t="s" s="7">
        <v>43</v>
      </c>
      <c r="B8" t="s" s="27">
        <v>44</v>
      </c>
      <c r="C8" t="s" s="28">
        <v>45</v>
      </c>
      <c r="D8" t="s" s="28">
        <v>46</v>
      </c>
      <c r="E8" s="29"/>
    </row>
    <row r="9" ht="56.05" customHeight="1">
      <c r="A9" t="s" s="7">
        <v>47</v>
      </c>
      <c r="B9" t="s" s="27">
        <v>48</v>
      </c>
      <c r="C9" t="s" s="28">
        <v>49</v>
      </c>
      <c r="D9" t="s" s="28">
        <v>50</v>
      </c>
      <c r="E9" s="29"/>
    </row>
    <row r="10" ht="56.05" customHeight="1">
      <c r="A10" t="s" s="7">
        <v>51</v>
      </c>
      <c r="B10" t="s" s="27">
        <v>52</v>
      </c>
      <c r="C10" t="s" s="28">
        <v>53</v>
      </c>
      <c r="D10" t="s" s="28">
        <v>54</v>
      </c>
      <c r="E10" s="29"/>
    </row>
    <row r="11" ht="56.05" customHeight="1">
      <c r="A11" t="s" s="7">
        <v>55</v>
      </c>
      <c r="B11" t="s" s="27">
        <v>56</v>
      </c>
      <c r="C11" t="s" s="28">
        <v>57</v>
      </c>
      <c r="D11" t="s" s="28">
        <v>58</v>
      </c>
      <c r="E11" s="29"/>
    </row>
    <row r="12" ht="56.05" customHeight="1">
      <c r="A12" t="s" s="7">
        <v>59</v>
      </c>
      <c r="B12" t="s" s="27">
        <v>60</v>
      </c>
      <c r="C12" t="s" s="28">
        <v>61</v>
      </c>
      <c r="D12" t="s" s="28">
        <v>62</v>
      </c>
      <c r="E12" s="2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