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MM_SGD\"/>
    </mc:Choice>
  </mc:AlternateContent>
  <bookViews>
    <workbookView xWindow="0" yWindow="0" windowWidth="28800" windowHeight="13005"/>
  </bookViews>
  <sheets>
    <sheet name="4.0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2" i="2"/>
  <c r="E1930" i="2" l="1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<sst xmlns="http://schemas.openxmlformats.org/spreadsheetml/2006/main" count="10508" uniqueCount="263">
  <si>
    <t>Speaker</t>
    <phoneticPr fontId="2" type="noConversion"/>
  </si>
  <si>
    <t>Repetition</t>
    <phoneticPr fontId="2" type="noConversion"/>
  </si>
  <si>
    <t>cog</t>
  </si>
  <si>
    <t>F1_slope</t>
    <phoneticPr fontId="2" type="noConversion"/>
  </si>
  <si>
    <t>F1_intercept</t>
    <phoneticPr fontId="2" type="noConversion"/>
  </si>
  <si>
    <t>F2_slope</t>
    <phoneticPr fontId="2" type="noConversion"/>
  </si>
  <si>
    <t>F2_intercept</t>
    <phoneticPr fontId="2" type="noConversion"/>
  </si>
  <si>
    <t>F3_slope</t>
    <phoneticPr fontId="2" type="noConversion"/>
  </si>
  <si>
    <t>F3_intercept</t>
    <phoneticPr fontId="2" type="noConversion"/>
  </si>
  <si>
    <t>CYT</t>
    <phoneticPr fontId="2" type="noConversion"/>
  </si>
  <si>
    <t>RND001</t>
    <phoneticPr fontId="2" type="noConversion"/>
  </si>
  <si>
    <t>1</t>
    <phoneticPr fontId="2" type="noConversion"/>
  </si>
  <si>
    <t>RND002</t>
  </si>
  <si>
    <t>RND003</t>
  </si>
  <si>
    <t>RND004</t>
  </si>
  <si>
    <t>RND005</t>
  </si>
  <si>
    <t>RND006</t>
  </si>
  <si>
    <t>RND007</t>
  </si>
  <si>
    <t>RND008</t>
  </si>
  <si>
    <t>RND009</t>
  </si>
  <si>
    <t>RND010</t>
  </si>
  <si>
    <t>RND011</t>
  </si>
  <si>
    <t>RND012</t>
  </si>
  <si>
    <t>RND013</t>
  </si>
  <si>
    <t>RND014</t>
  </si>
  <si>
    <t>RND015</t>
  </si>
  <si>
    <t>RND016</t>
  </si>
  <si>
    <t>RND017</t>
  </si>
  <si>
    <t>RND018</t>
  </si>
  <si>
    <t>RND019</t>
  </si>
  <si>
    <t>2</t>
    <phoneticPr fontId="2" type="noConversion"/>
  </si>
  <si>
    <t>RND020</t>
  </si>
  <si>
    <t>RND021</t>
  </si>
  <si>
    <t>RND022</t>
  </si>
  <si>
    <t>RND023</t>
  </si>
  <si>
    <t>RND024</t>
  </si>
  <si>
    <t>RND025</t>
  </si>
  <si>
    <t>RND026</t>
  </si>
  <si>
    <t>RND027</t>
  </si>
  <si>
    <t>RND028</t>
  </si>
  <si>
    <t>RND029</t>
  </si>
  <si>
    <t>RND030</t>
  </si>
  <si>
    <t>RND031</t>
  </si>
  <si>
    <t>RND032</t>
  </si>
  <si>
    <t>RND033</t>
  </si>
  <si>
    <t>RND034</t>
  </si>
  <si>
    <t>RND035</t>
  </si>
  <si>
    <t>RND036</t>
  </si>
  <si>
    <t>RND037</t>
  </si>
  <si>
    <t>3</t>
    <phoneticPr fontId="2" type="noConversion"/>
  </si>
  <si>
    <t>RND038</t>
  </si>
  <si>
    <t>RND039</t>
  </si>
  <si>
    <t>RND040</t>
  </si>
  <si>
    <t>RND041</t>
  </si>
  <si>
    <t>RND042</t>
  </si>
  <si>
    <t>RND043</t>
  </si>
  <si>
    <t>RND044</t>
  </si>
  <si>
    <t>RND045</t>
  </si>
  <si>
    <t>RND046</t>
  </si>
  <si>
    <t>RND047</t>
  </si>
  <si>
    <t>RND048</t>
  </si>
  <si>
    <t>RND049</t>
  </si>
  <si>
    <t>RND050</t>
  </si>
  <si>
    <t>RND051</t>
  </si>
  <si>
    <t>RND052</t>
  </si>
  <si>
    <t>RND053</t>
  </si>
  <si>
    <t>RND054</t>
  </si>
  <si>
    <t>RND055</t>
  </si>
  <si>
    <t>4</t>
    <phoneticPr fontId="2" type="noConversion"/>
  </si>
  <si>
    <t>RND056</t>
  </si>
  <si>
    <t>RND057</t>
  </si>
  <si>
    <t>RND058</t>
  </si>
  <si>
    <t>RND059</t>
  </si>
  <si>
    <t>RND060</t>
  </si>
  <si>
    <t>RND061</t>
  </si>
  <si>
    <t>RND062</t>
  </si>
  <si>
    <t>RND063</t>
  </si>
  <si>
    <t>RND064</t>
  </si>
  <si>
    <t>RND065</t>
  </si>
  <si>
    <t>RND066</t>
  </si>
  <si>
    <t>RND067</t>
  </si>
  <si>
    <t>RND068</t>
  </si>
  <si>
    <t>RND069</t>
  </si>
  <si>
    <t>RND070</t>
  </si>
  <si>
    <t>RND071</t>
  </si>
  <si>
    <t>RND072</t>
  </si>
  <si>
    <t>RND073</t>
  </si>
  <si>
    <t>5</t>
    <phoneticPr fontId="2" type="noConversion"/>
  </si>
  <si>
    <t>RND074</t>
  </si>
  <si>
    <t>RND075</t>
  </si>
  <si>
    <t>RND076</t>
  </si>
  <si>
    <t>RND077</t>
  </si>
  <si>
    <t>RND078</t>
  </si>
  <si>
    <t>RND079</t>
  </si>
  <si>
    <t>RND080</t>
  </si>
  <si>
    <t>RND081</t>
  </si>
  <si>
    <t>RND082</t>
  </si>
  <si>
    <t>RND083</t>
  </si>
  <si>
    <t>RND084</t>
  </si>
  <si>
    <t>RND085</t>
  </si>
  <si>
    <t>RND086</t>
  </si>
  <si>
    <t>RND087</t>
  </si>
  <si>
    <t>RND088</t>
  </si>
  <si>
    <t>RND089</t>
  </si>
  <si>
    <t>RND090</t>
  </si>
  <si>
    <t>LXY</t>
    <phoneticPr fontId="2" type="noConversion"/>
  </si>
  <si>
    <t>LYJ</t>
    <phoneticPr fontId="2" type="noConversion"/>
  </si>
  <si>
    <t>LYZ</t>
    <phoneticPr fontId="2" type="noConversion"/>
  </si>
  <si>
    <t>ZJF</t>
    <phoneticPr fontId="2" type="noConversion"/>
  </si>
  <si>
    <t>ZJQ</t>
    <phoneticPr fontId="2" type="noConversion"/>
  </si>
  <si>
    <t>Language</t>
    <phoneticPr fontId="2" type="noConversion"/>
  </si>
  <si>
    <t>TM</t>
    <phoneticPr fontId="2" type="noConversion"/>
  </si>
  <si>
    <t>Onset</t>
  </si>
  <si>
    <t>ɕ</t>
  </si>
  <si>
    <t>ʂ</t>
  </si>
  <si>
    <t>s</t>
  </si>
  <si>
    <t>Vowel</t>
  </si>
  <si>
    <t>ɕ</t>
    <phoneticPr fontId="2" type="noConversion"/>
  </si>
  <si>
    <t>ou</t>
  </si>
  <si>
    <t>a</t>
  </si>
  <si>
    <t>i</t>
  </si>
  <si>
    <t>ɿ</t>
  </si>
  <si>
    <t>SH</t>
    <phoneticPr fontId="2" type="noConversion"/>
  </si>
  <si>
    <t>Token</t>
    <phoneticPr fontId="2" type="noConversion"/>
  </si>
  <si>
    <t>sha55</t>
  </si>
  <si>
    <t>rhung33</t>
    <phoneticPr fontId="2" type="noConversion"/>
  </si>
  <si>
    <t>sha33</t>
  </si>
  <si>
    <t>rhung55</t>
  </si>
  <si>
    <t>rhai55</t>
  </si>
  <si>
    <t>sa53</t>
  </si>
  <si>
    <t>rha11</t>
  </si>
  <si>
    <t>rha55</t>
  </si>
  <si>
    <t>rha53</t>
  </si>
  <si>
    <t>shu53</t>
  </si>
  <si>
    <t>rhi55</t>
  </si>
  <si>
    <t>si53</t>
  </si>
  <si>
    <t>rhu55</t>
  </si>
  <si>
    <t>rhi11</t>
  </si>
  <si>
    <t>su53</t>
  </si>
  <si>
    <t>si11</t>
  </si>
  <si>
    <t>rhi53</t>
  </si>
  <si>
    <t>si24</t>
  </si>
  <si>
    <t>shi53</t>
  </si>
  <si>
    <t>sii11</t>
  </si>
  <si>
    <t>shi33</t>
  </si>
  <si>
    <t>sii53</t>
  </si>
  <si>
    <t>sii33</t>
  </si>
  <si>
    <t>shi55</t>
  </si>
  <si>
    <t>shi24</t>
  </si>
  <si>
    <t>shi11</t>
  </si>
  <si>
    <t>sii55</t>
  </si>
  <si>
    <t>sii24</t>
  </si>
  <si>
    <t>rhung33</t>
  </si>
  <si>
    <t>rha33</t>
  </si>
  <si>
    <t>su11</t>
  </si>
  <si>
    <t>FMQ</t>
    <phoneticPr fontId="2" type="noConversion"/>
  </si>
  <si>
    <t>LSJ</t>
    <phoneticPr fontId="2" type="noConversion"/>
  </si>
  <si>
    <t>HYL</t>
    <phoneticPr fontId="2" type="noConversion"/>
  </si>
  <si>
    <t>HJX</t>
    <phoneticPr fontId="2" type="noConversion"/>
  </si>
  <si>
    <t>LWS</t>
    <phoneticPr fontId="2" type="noConversion"/>
  </si>
  <si>
    <t>LRX</t>
    <phoneticPr fontId="2" type="noConversion"/>
  </si>
  <si>
    <t>ʃ</t>
  </si>
  <si>
    <t>a</t>
    <phoneticPr fontId="5" type="noConversion"/>
  </si>
  <si>
    <t>ʒ</t>
  </si>
  <si>
    <t>u</t>
    <phoneticPr fontId="5" type="noConversion"/>
  </si>
  <si>
    <t>u</t>
    <phoneticPr fontId="5" type="noConversion"/>
  </si>
  <si>
    <t>ai</t>
    <phoneticPr fontId="5" type="noConversion"/>
  </si>
  <si>
    <t>s</t>
    <phoneticPr fontId="5" type="noConversion"/>
  </si>
  <si>
    <t>a</t>
    <phoneticPr fontId="5" type="noConversion"/>
  </si>
  <si>
    <t>i</t>
    <phoneticPr fontId="5" type="noConversion"/>
  </si>
  <si>
    <t>s</t>
    <phoneticPr fontId="5" type="noConversion"/>
  </si>
  <si>
    <t>ɿ</t>
    <phoneticPr fontId="5" type="noConversion"/>
  </si>
  <si>
    <t>ai</t>
    <phoneticPr fontId="5" type="noConversion"/>
  </si>
  <si>
    <t>a</t>
    <phoneticPr fontId="2" type="noConversion"/>
  </si>
  <si>
    <t>IPA</t>
    <phoneticPr fontId="2" type="noConversion"/>
  </si>
  <si>
    <t>ɿ</t>
    <phoneticPr fontId="2" type="noConversion"/>
  </si>
  <si>
    <t>NH</t>
    <phoneticPr fontId="2" type="noConversion"/>
  </si>
  <si>
    <t>TXH</t>
    <phoneticPr fontId="2" type="noConversion"/>
  </si>
  <si>
    <t>rhe53</t>
  </si>
  <si>
    <t>rhe33</t>
  </si>
  <si>
    <t>siu53</t>
  </si>
  <si>
    <t>sha53</t>
  </si>
  <si>
    <t>shong53</t>
  </si>
  <si>
    <t>shiu55</t>
  </si>
  <si>
    <t>rhong53</t>
  </si>
  <si>
    <t>rhong55</t>
  </si>
  <si>
    <t>rhiu55</t>
  </si>
  <si>
    <t>se24</t>
  </si>
  <si>
    <t>rhiu53</t>
  </si>
  <si>
    <t>siu11</t>
  </si>
  <si>
    <t>se11</t>
  </si>
  <si>
    <t>shiu53</t>
  </si>
  <si>
    <t>shiu33</t>
  </si>
  <si>
    <t>so11</t>
  </si>
  <si>
    <t>so53</t>
  </si>
  <si>
    <t>so55</t>
  </si>
  <si>
    <t>ʒe</t>
    <phoneticPr fontId="2" type="noConversion"/>
  </si>
  <si>
    <t>ʒ</t>
    <phoneticPr fontId="5" type="noConversion"/>
  </si>
  <si>
    <t>e</t>
    <phoneticPr fontId="5" type="noConversion"/>
  </si>
  <si>
    <t>su</t>
    <phoneticPr fontId="2" type="noConversion"/>
  </si>
  <si>
    <t>su</t>
    <phoneticPr fontId="2" type="noConversion"/>
  </si>
  <si>
    <t>ʒe</t>
    <phoneticPr fontId="2" type="noConversion"/>
  </si>
  <si>
    <t>ʒ</t>
    <phoneticPr fontId="5" type="noConversion"/>
  </si>
  <si>
    <t>e</t>
    <phoneticPr fontId="5" type="noConversion"/>
  </si>
  <si>
    <t>siu</t>
    <phoneticPr fontId="2" type="noConversion"/>
  </si>
  <si>
    <t>iu</t>
    <phoneticPr fontId="5" type="noConversion"/>
  </si>
  <si>
    <t>ʃ</t>
    <phoneticPr fontId="5" type="noConversion"/>
  </si>
  <si>
    <t>o</t>
    <phoneticPr fontId="5" type="noConversion"/>
  </si>
  <si>
    <t>ʒiu</t>
    <phoneticPr fontId="2" type="noConversion"/>
  </si>
  <si>
    <t>se</t>
    <phoneticPr fontId="2" type="noConversion"/>
  </si>
  <si>
    <t>iu</t>
    <phoneticPr fontId="5" type="noConversion"/>
  </si>
  <si>
    <t>sa</t>
    <phoneticPr fontId="2" type="noConversion"/>
  </si>
  <si>
    <t>a</t>
    <phoneticPr fontId="5" type="noConversion"/>
  </si>
  <si>
    <t>ʒi</t>
    <phoneticPr fontId="2" type="noConversion"/>
  </si>
  <si>
    <t>sa</t>
    <phoneticPr fontId="2" type="noConversion"/>
  </si>
  <si>
    <t>so</t>
    <phoneticPr fontId="2" type="noConversion"/>
  </si>
  <si>
    <t>ʒi</t>
    <phoneticPr fontId="2" type="noConversion"/>
  </si>
  <si>
    <t>ʒa</t>
    <phoneticPr fontId="2" type="noConversion"/>
  </si>
  <si>
    <t>si</t>
    <phoneticPr fontId="2" type="noConversion"/>
  </si>
  <si>
    <t>sɿ</t>
    <phoneticPr fontId="2" type="noConversion"/>
  </si>
  <si>
    <t>HCS</t>
    <phoneticPr fontId="2" type="noConversion"/>
  </si>
  <si>
    <t>xi24</t>
  </si>
  <si>
    <t>sii</t>
  </si>
  <si>
    <t>XQY</t>
    <phoneticPr fontId="2" type="noConversion"/>
  </si>
  <si>
    <t>su</t>
  </si>
  <si>
    <t>u</t>
  </si>
  <si>
    <t>ʃa</t>
  </si>
  <si>
    <t>sa</t>
  </si>
  <si>
    <t>si</t>
  </si>
  <si>
    <t>ʃu</t>
  </si>
  <si>
    <t>ʃi</t>
  </si>
  <si>
    <t>sɿ</t>
  </si>
  <si>
    <t>ZYN</t>
    <phoneticPr fontId="2" type="noConversion"/>
  </si>
  <si>
    <t>u</t>
    <phoneticPr fontId="5" type="noConversion"/>
  </si>
  <si>
    <t>s</t>
    <phoneticPr fontId="5" type="noConversion"/>
  </si>
  <si>
    <t>i</t>
    <phoneticPr fontId="5" type="noConversion"/>
  </si>
  <si>
    <t>s</t>
    <phoneticPr fontId="5" type="noConversion"/>
  </si>
  <si>
    <t>LYR</t>
    <phoneticPr fontId="2" type="noConversion"/>
  </si>
  <si>
    <t>shii53</t>
  </si>
  <si>
    <t>shii11</t>
  </si>
  <si>
    <t>sa33</t>
  </si>
  <si>
    <t>s</t>
    <phoneticPr fontId="5" type="noConversion"/>
  </si>
  <si>
    <t>s</t>
    <phoneticPr fontId="5" type="noConversion"/>
  </si>
  <si>
    <t>s</t>
    <phoneticPr fontId="5" type="noConversion"/>
  </si>
  <si>
    <t>HSY</t>
    <phoneticPr fontId="2" type="noConversion"/>
  </si>
  <si>
    <t>u</t>
    <phoneticPr fontId="5" type="noConversion"/>
  </si>
  <si>
    <t>i</t>
    <phoneticPr fontId="5" type="noConversion"/>
  </si>
  <si>
    <t>i</t>
    <phoneticPr fontId="5" type="noConversion"/>
  </si>
  <si>
    <t>s</t>
    <phoneticPr fontId="5" type="noConversion"/>
  </si>
  <si>
    <t>u</t>
    <phoneticPr fontId="5" type="noConversion"/>
  </si>
  <si>
    <t>ʃa</t>
    <phoneticPr fontId="2" type="noConversion"/>
  </si>
  <si>
    <t>ʃoŋ</t>
    <phoneticPr fontId="2" type="noConversion"/>
  </si>
  <si>
    <t>ʃiu</t>
    <phoneticPr fontId="2" type="noConversion"/>
  </si>
  <si>
    <t>ʒuŋ</t>
    <phoneticPr fontId="2" type="noConversion"/>
  </si>
  <si>
    <t>ʒoŋ</t>
    <phoneticPr fontId="2" type="noConversion"/>
  </si>
  <si>
    <t>ʃu</t>
    <phoneticPr fontId="2" type="noConversion"/>
  </si>
  <si>
    <t>ʃi</t>
    <phoneticPr fontId="2" type="noConversion"/>
  </si>
  <si>
    <t>ʃa</t>
    <phoneticPr fontId="2" type="noConversion"/>
  </si>
  <si>
    <t>sd</t>
    <phoneticPr fontId="2" type="noConversion"/>
  </si>
  <si>
    <t>skewness</t>
    <phoneticPr fontId="2" type="noConversion"/>
  </si>
  <si>
    <t>kurtosis</t>
    <phoneticPr fontId="2" type="noConversion"/>
  </si>
  <si>
    <t>peak</t>
    <phoneticPr fontId="2" type="noConversion"/>
  </si>
  <si>
    <t>HF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</si>
</sst>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30"/>
  <sheetViews>
    <sheetView tabSelected="1" workbookViewId="0">
      <selection activeCell="S23" sqref="S23"/>
    </sheetView>
  </sheetViews>
  <sheetFormatPr defaultRowHeight="16.5"/>
  <cols>
    <col min="1" max="1" width="10.5" style="9" bestFit="1" customWidth="1"/>
    <col min="2" max="2" width="8.875" style="9" bestFit="1" customWidth="1"/>
    <col min="3" max="3" width="8.5" style="9" bestFit="1" customWidth="1"/>
    <col min="4" max="4" width="11.125" style="9" bestFit="1" customWidth="1"/>
    <col min="5" max="5" width="6.5" style="9" bestFit="1" customWidth="1"/>
    <col min="6" max="6" width="6.875" style="9" bestFit="1" customWidth="1"/>
    <col min="7" max="7" width="7.5" style="9" bestFit="1" customWidth="1"/>
    <col min="8" max="9" width="5.5" style="9" bestFit="1" customWidth="1"/>
    <col min="10" max="10" width="10.125" style="9" bestFit="1" customWidth="1"/>
    <col min="11" max="11" width="8.875" style="9" bestFit="1" customWidth="1"/>
    <col min="12" max="12" width="6.5" style="9" bestFit="1" customWidth="1"/>
    <col min="13" max="13" width="9.875" style="9" bestFit="1" customWidth="1"/>
    <col min="14" max="14" width="13.25" style="9" bestFit="1" customWidth="1"/>
    <col min="15" max="15" width="9.875" style="9" bestFit="1" customWidth="1"/>
    <col min="16" max="16" width="13.25" style="9" bestFit="1" customWidth="1"/>
    <col min="17" max="17" width="9.875" style="9" bestFit="1" customWidth="1"/>
    <col min="18" max="18" width="13.25" style="9" bestFit="1" customWidth="1"/>
    <col min="19" max="19" width="7.75" style="9" bestFit="1" customWidth="1"/>
    <col min="20" max="16384" width="9" style="9"/>
  </cols>
  <sheetData>
    <row r="1" spans="1:19">
      <c r="A1" s="1" t="s">
        <v>110</v>
      </c>
      <c r="B1" s="1" t="s">
        <v>0</v>
      </c>
      <c r="C1" s="1" t="s">
        <v>123</v>
      </c>
      <c r="D1" s="2" t="s">
        <v>1</v>
      </c>
      <c r="E1" s="1" t="s">
        <v>174</v>
      </c>
      <c r="F1" s="1" t="s">
        <v>112</v>
      </c>
      <c r="G1" s="1" t="s">
        <v>116</v>
      </c>
      <c r="H1" s="1" t="s">
        <v>2</v>
      </c>
      <c r="I1" s="1" t="s">
        <v>258</v>
      </c>
      <c r="J1" s="1" t="s">
        <v>259</v>
      </c>
      <c r="K1" s="1" t="s">
        <v>260</v>
      </c>
      <c r="L1" s="1" t="s">
        <v>261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262</v>
      </c>
    </row>
    <row r="2" spans="1:19">
      <c r="A2" s="3" t="s">
        <v>111</v>
      </c>
      <c r="B2" s="3" t="s">
        <v>9</v>
      </c>
      <c r="C2" s="7" t="s">
        <v>10</v>
      </c>
      <c r="D2" s="7" t="s">
        <v>11</v>
      </c>
      <c r="E2" s="3" t="str">
        <f t="shared" ref="E2:E65" si="0">CONCATENATE(F2,G2)</f>
        <v>ɕou</v>
      </c>
      <c r="F2" s="3" t="s">
        <v>117</v>
      </c>
      <c r="G2" s="3" t="s">
        <v>118</v>
      </c>
      <c r="H2" s="9">
        <v>5228</v>
      </c>
      <c r="I2" s="9">
        <v>2138</v>
      </c>
      <c r="J2" s="9">
        <v>0.19</v>
      </c>
      <c r="K2" s="9">
        <v>-1.24</v>
      </c>
      <c r="L2" s="9">
        <v>3086</v>
      </c>
      <c r="M2" s="4">
        <v>0.90679440889999996</v>
      </c>
      <c r="N2" s="4">
        <v>-0.967879449</v>
      </c>
      <c r="O2" s="4">
        <v>-0.90048076040000002</v>
      </c>
      <c r="P2" s="4">
        <v>-0.37341695730000002</v>
      </c>
      <c r="Q2" s="4">
        <v>1.1195479610000001</v>
      </c>
      <c r="R2" s="4">
        <v>-0.56075573499999998</v>
      </c>
      <c r="S2" s="3" t="str">
        <f>IF(OR(G2="i"),"Y","N")</f>
        <v>N</v>
      </c>
    </row>
    <row r="3" spans="1:19">
      <c r="A3" s="3" t="s">
        <v>111</v>
      </c>
      <c r="B3" s="3" t="s">
        <v>9</v>
      </c>
      <c r="C3" s="7" t="s">
        <v>12</v>
      </c>
      <c r="D3" s="7" t="s">
        <v>11</v>
      </c>
      <c r="E3" s="3" t="str">
        <f t="shared" si="0"/>
        <v>ʂa</v>
      </c>
      <c r="F3" s="3" t="s">
        <v>114</v>
      </c>
      <c r="G3" s="3" t="s">
        <v>173</v>
      </c>
      <c r="H3" s="9">
        <v>5135</v>
      </c>
      <c r="I3" s="9">
        <v>1635</v>
      </c>
      <c r="J3" s="9">
        <v>1.31</v>
      </c>
      <c r="K3" s="9">
        <v>1.07</v>
      </c>
      <c r="L3" s="9">
        <v>3882</v>
      </c>
      <c r="M3" s="4">
        <v>1.3075751475999999</v>
      </c>
      <c r="N3" s="4">
        <v>0.57993194999999997</v>
      </c>
      <c r="O3" s="4">
        <v>-0.47183310499999997</v>
      </c>
      <c r="P3" s="4">
        <v>-4.7245665700000002E-2</v>
      </c>
      <c r="Q3" s="4">
        <v>-3.0565370200000001E-2</v>
      </c>
      <c r="R3" s="4">
        <v>-0.98460248900000003</v>
      </c>
      <c r="S3" s="3" t="str">
        <f t="shared" ref="S3:S66" si="1">IF(OR(G3="i"),"Y","N")</f>
        <v>N</v>
      </c>
    </row>
    <row r="4" spans="1:19">
      <c r="A4" s="3" t="s">
        <v>111</v>
      </c>
      <c r="B4" s="3" t="s">
        <v>9</v>
      </c>
      <c r="C4" s="7" t="s">
        <v>13</v>
      </c>
      <c r="D4" s="7" t="s">
        <v>11</v>
      </c>
      <c r="E4" s="3" t="str">
        <f t="shared" si="0"/>
        <v>ɕa</v>
      </c>
      <c r="F4" s="3" t="s">
        <v>113</v>
      </c>
      <c r="G4" s="3" t="s">
        <v>119</v>
      </c>
      <c r="H4" s="9">
        <v>6073</v>
      </c>
      <c r="I4" s="9">
        <v>1146</v>
      </c>
      <c r="J4" s="9">
        <v>0.86</v>
      </c>
      <c r="K4" s="9">
        <v>2.74</v>
      </c>
      <c r="L4" s="9">
        <v>5973</v>
      </c>
      <c r="M4" s="4">
        <v>1.5750110844</v>
      </c>
      <c r="N4" s="4">
        <v>0.29707180100000002</v>
      </c>
      <c r="O4" s="4">
        <v>-0.82276833009999994</v>
      </c>
      <c r="P4" s="4">
        <v>0.13625686340000001</v>
      </c>
      <c r="Q4" s="4">
        <v>-1.7610034597999999</v>
      </c>
      <c r="R4" s="4">
        <v>-0.53784040099999997</v>
      </c>
      <c r="S4" s="3" t="str">
        <f t="shared" si="1"/>
        <v>N</v>
      </c>
    </row>
    <row r="5" spans="1:19">
      <c r="A5" s="3" t="s">
        <v>111</v>
      </c>
      <c r="B5" s="3" t="s">
        <v>9</v>
      </c>
      <c r="C5" s="7" t="s">
        <v>14</v>
      </c>
      <c r="D5" s="7" t="s">
        <v>11</v>
      </c>
      <c r="E5" s="3" t="str">
        <f t="shared" si="0"/>
        <v>ɕi</v>
      </c>
      <c r="F5" s="3" t="s">
        <v>113</v>
      </c>
      <c r="G5" s="3" t="s">
        <v>120</v>
      </c>
      <c r="H5" s="9">
        <v>6146</v>
      </c>
      <c r="I5" s="9">
        <v>1434</v>
      </c>
      <c r="J5" s="9">
        <v>0.7</v>
      </c>
      <c r="K5" s="9">
        <v>1.43</v>
      </c>
      <c r="L5" s="9">
        <v>6158</v>
      </c>
      <c r="M5" s="4">
        <v>-0.17215411</v>
      </c>
      <c r="N5" s="4">
        <v>-1.031815296</v>
      </c>
      <c r="O5" s="4">
        <v>0.46242637339999998</v>
      </c>
      <c r="P5" s="4">
        <v>2.1884921386</v>
      </c>
      <c r="Q5" s="4">
        <v>0.59972803090000004</v>
      </c>
      <c r="R5" s="4">
        <v>1.267602812</v>
      </c>
      <c r="S5" s="3" t="str">
        <f t="shared" si="1"/>
        <v>Y</v>
      </c>
    </row>
    <row r="6" spans="1:19">
      <c r="A6" s="3" t="s">
        <v>111</v>
      </c>
      <c r="B6" s="3" t="s">
        <v>9</v>
      </c>
      <c r="C6" s="7" t="s">
        <v>15</v>
      </c>
      <c r="D6" s="7" t="s">
        <v>11</v>
      </c>
      <c r="E6" s="3" t="str">
        <f t="shared" si="0"/>
        <v>ʂɿ</v>
      </c>
      <c r="F6" s="3" t="s">
        <v>114</v>
      </c>
      <c r="G6" s="3" t="s">
        <v>121</v>
      </c>
      <c r="H6" s="9">
        <v>4787</v>
      </c>
      <c r="I6" s="9">
        <v>1869</v>
      </c>
      <c r="J6" s="9">
        <v>0.78</v>
      </c>
      <c r="K6" s="9">
        <v>-0.48</v>
      </c>
      <c r="L6" s="9">
        <v>3086</v>
      </c>
      <c r="M6" s="4">
        <v>3.5575199000000002E-2</v>
      </c>
      <c r="N6" s="4">
        <v>-1.136136043</v>
      </c>
      <c r="O6" s="4">
        <v>-1.9879203110999999</v>
      </c>
      <c r="P6" s="4">
        <v>0.82661832010000003</v>
      </c>
      <c r="Q6" s="4">
        <v>9.8789779999999994E-2</v>
      </c>
      <c r="R6" s="4">
        <v>-3.3737817000000003E-2</v>
      </c>
      <c r="S6" s="3" t="str">
        <f t="shared" si="1"/>
        <v>N</v>
      </c>
    </row>
    <row r="7" spans="1:19">
      <c r="A7" s="3" t="s">
        <v>111</v>
      </c>
      <c r="B7" s="3" t="s">
        <v>9</v>
      </c>
      <c r="C7" s="7" t="s">
        <v>16</v>
      </c>
      <c r="D7" s="7" t="s">
        <v>11</v>
      </c>
      <c r="E7" s="3" t="str">
        <f t="shared" si="0"/>
        <v>sɿ</v>
      </c>
      <c r="F7" s="3" t="s">
        <v>115</v>
      </c>
      <c r="G7" s="3" t="s">
        <v>175</v>
      </c>
      <c r="H7" s="9">
        <v>8979</v>
      </c>
      <c r="I7" s="9">
        <v>1367</v>
      </c>
      <c r="J7" s="9">
        <v>-0.57999999999999996</v>
      </c>
      <c r="K7" s="9">
        <v>0.16</v>
      </c>
      <c r="L7" s="9">
        <v>11000</v>
      </c>
      <c r="M7" s="4">
        <v>2.2638762999999999E-2</v>
      </c>
      <c r="N7" s="4">
        <v>-1.191696377</v>
      </c>
      <c r="O7" s="4">
        <v>0.5164081854</v>
      </c>
      <c r="P7" s="4">
        <v>-1.3217526800000001E-2</v>
      </c>
      <c r="Q7" s="4">
        <v>0.40110528420000002</v>
      </c>
      <c r="R7" s="4">
        <v>0.413337228</v>
      </c>
      <c r="S7" s="3" t="str">
        <f t="shared" si="1"/>
        <v>N</v>
      </c>
    </row>
    <row r="8" spans="1:19">
      <c r="A8" s="3" t="s">
        <v>111</v>
      </c>
      <c r="B8" s="3" t="s">
        <v>9</v>
      </c>
      <c r="C8" s="7" t="s">
        <v>17</v>
      </c>
      <c r="D8" s="7" t="s">
        <v>11</v>
      </c>
      <c r="E8" s="3" t="str">
        <f t="shared" si="0"/>
        <v>ɕi</v>
      </c>
      <c r="F8" s="3" t="s">
        <v>113</v>
      </c>
      <c r="G8" s="3" t="s">
        <v>120</v>
      </c>
      <c r="H8" s="9">
        <v>6152</v>
      </c>
      <c r="I8" s="9">
        <v>1072</v>
      </c>
      <c r="J8" s="9">
        <v>1.32</v>
      </c>
      <c r="K8" s="9">
        <v>4.6900000000000004</v>
      </c>
      <c r="L8" s="9">
        <v>5824</v>
      </c>
      <c r="M8" s="4">
        <v>1.11949927E-2</v>
      </c>
      <c r="N8" s="4">
        <v>-1.159521139</v>
      </c>
      <c r="O8" s="4">
        <v>-1.3981823771999999</v>
      </c>
      <c r="P8" s="4">
        <v>2.8044549000000001</v>
      </c>
      <c r="Q8" s="4">
        <v>-0.64771461890000004</v>
      </c>
      <c r="R8" s="4">
        <v>1.6993082399999999</v>
      </c>
      <c r="S8" s="3" t="str">
        <f t="shared" si="1"/>
        <v>Y</v>
      </c>
    </row>
    <row r="9" spans="1:19">
      <c r="A9" s="3" t="s">
        <v>111</v>
      </c>
      <c r="B9" s="3" t="s">
        <v>9</v>
      </c>
      <c r="C9" s="7" t="s">
        <v>18</v>
      </c>
      <c r="D9" s="7" t="s">
        <v>11</v>
      </c>
      <c r="E9" s="3" t="str">
        <f t="shared" si="0"/>
        <v>ʂou</v>
      </c>
      <c r="F9" s="3" t="s">
        <v>114</v>
      </c>
      <c r="G9" s="3" t="s">
        <v>118</v>
      </c>
      <c r="H9" s="9">
        <v>4938</v>
      </c>
      <c r="I9" s="9">
        <v>2125</v>
      </c>
      <c r="J9" s="9">
        <v>0.62</v>
      </c>
      <c r="K9" s="9">
        <v>-1.1100000000000001</v>
      </c>
      <c r="L9" s="9">
        <v>3186</v>
      </c>
      <c r="M9" s="4">
        <v>-0.22539251969999999</v>
      </c>
      <c r="N9" s="4">
        <v>0.142332124</v>
      </c>
      <c r="O9" s="4">
        <v>-0.61688918189999997</v>
      </c>
      <c r="P9" s="4">
        <v>-0.61653108469999995</v>
      </c>
      <c r="Q9" s="4">
        <v>0.26079667369999998</v>
      </c>
      <c r="R9" s="4">
        <v>0.10653602099999999</v>
      </c>
      <c r="S9" s="3" t="str">
        <f t="shared" si="1"/>
        <v>N</v>
      </c>
    </row>
    <row r="10" spans="1:19">
      <c r="A10" s="3" t="s">
        <v>111</v>
      </c>
      <c r="B10" s="3" t="s">
        <v>9</v>
      </c>
      <c r="C10" s="7" t="s">
        <v>19</v>
      </c>
      <c r="D10" s="7" t="s">
        <v>11</v>
      </c>
      <c r="E10" s="3" t="str">
        <f t="shared" si="0"/>
        <v>sɿ</v>
      </c>
      <c r="F10" s="3" t="s">
        <v>115</v>
      </c>
      <c r="G10" s="3" t="s">
        <v>121</v>
      </c>
      <c r="H10" s="9">
        <v>9001</v>
      </c>
      <c r="I10" s="9">
        <v>1391</v>
      </c>
      <c r="J10" s="9">
        <v>-0.62</v>
      </c>
      <c r="K10" s="9">
        <v>-0.16</v>
      </c>
      <c r="L10" s="9">
        <v>10303</v>
      </c>
      <c r="M10" s="4">
        <v>-0.2214120779</v>
      </c>
      <c r="N10" s="4">
        <v>-0.92691406799999998</v>
      </c>
      <c r="O10" s="4">
        <v>0.38289673359999998</v>
      </c>
      <c r="P10" s="4">
        <v>8.5481891700000007E-2</v>
      </c>
      <c r="Q10" s="4">
        <v>-1.51262071E-2</v>
      </c>
      <c r="R10" s="4">
        <v>-0.93112178499999998</v>
      </c>
      <c r="S10" s="3" t="str">
        <f t="shared" si="1"/>
        <v>N</v>
      </c>
    </row>
    <row r="11" spans="1:19">
      <c r="A11" s="3" t="s">
        <v>111</v>
      </c>
      <c r="B11" s="3" t="s">
        <v>9</v>
      </c>
      <c r="C11" s="7" t="s">
        <v>20</v>
      </c>
      <c r="D11" s="7" t="s">
        <v>11</v>
      </c>
      <c r="E11" s="3" t="str">
        <f t="shared" si="0"/>
        <v>ɕou</v>
      </c>
      <c r="F11" s="3" t="s">
        <v>113</v>
      </c>
      <c r="G11" s="3" t="s">
        <v>118</v>
      </c>
      <c r="H11" s="9">
        <v>5353</v>
      </c>
      <c r="I11" s="9">
        <v>1947</v>
      </c>
      <c r="J11" s="9">
        <v>0.14000000000000001</v>
      </c>
      <c r="K11" s="9">
        <v>-0.86</v>
      </c>
      <c r="L11" s="9">
        <v>2986</v>
      </c>
      <c r="M11" s="4">
        <v>0.3385863348</v>
      </c>
      <c r="N11" s="4">
        <v>-0.258697393</v>
      </c>
      <c r="O11" s="4">
        <v>-0.99102055190000005</v>
      </c>
      <c r="P11" s="4">
        <v>-0.1837145369</v>
      </c>
      <c r="Q11" s="4">
        <v>0.70185600839999995</v>
      </c>
      <c r="R11" s="4">
        <v>-0.38059739300000001</v>
      </c>
      <c r="S11" s="3" t="str">
        <f t="shared" si="1"/>
        <v>N</v>
      </c>
    </row>
    <row r="12" spans="1:19">
      <c r="A12" s="3" t="s">
        <v>111</v>
      </c>
      <c r="B12" s="3" t="s">
        <v>9</v>
      </c>
      <c r="C12" s="7" t="s">
        <v>21</v>
      </c>
      <c r="D12" s="7" t="s">
        <v>11</v>
      </c>
      <c r="E12" s="3" t="str">
        <f t="shared" si="0"/>
        <v>ʂa</v>
      </c>
      <c r="F12" s="3" t="s">
        <v>114</v>
      </c>
      <c r="G12" s="3" t="s">
        <v>119</v>
      </c>
      <c r="H12" s="9">
        <v>4897</v>
      </c>
      <c r="I12" s="9">
        <v>1927</v>
      </c>
      <c r="J12" s="9">
        <v>1.01</v>
      </c>
      <c r="K12" s="9">
        <v>0.11</v>
      </c>
      <c r="L12" s="9">
        <v>3584</v>
      </c>
      <c r="M12" s="4">
        <v>0.8754484293</v>
      </c>
      <c r="N12" s="4">
        <v>0.73168629500000004</v>
      </c>
      <c r="O12" s="4">
        <v>0.18952426259999999</v>
      </c>
      <c r="P12" s="4">
        <v>-0.77320304989999999</v>
      </c>
      <c r="Q12" s="4">
        <v>0.82171815960000005</v>
      </c>
      <c r="R12" s="4">
        <v>-1.629535277</v>
      </c>
      <c r="S12" s="3" t="str">
        <f t="shared" si="1"/>
        <v>N</v>
      </c>
    </row>
    <row r="13" spans="1:19">
      <c r="A13" s="3" t="s">
        <v>111</v>
      </c>
      <c r="B13" s="3" t="s">
        <v>9</v>
      </c>
      <c r="C13" s="7" t="s">
        <v>22</v>
      </c>
      <c r="D13" s="7" t="s">
        <v>11</v>
      </c>
      <c r="E13" s="3" t="str">
        <f t="shared" si="0"/>
        <v>sa</v>
      </c>
      <c r="F13" s="3" t="s">
        <v>115</v>
      </c>
      <c r="G13" s="3" t="s">
        <v>119</v>
      </c>
      <c r="H13" s="9">
        <v>9014</v>
      </c>
      <c r="I13" s="9">
        <v>1460</v>
      </c>
      <c r="J13" s="9">
        <v>-0.8</v>
      </c>
      <c r="K13" s="9">
        <v>0.19</v>
      </c>
      <c r="L13" s="9">
        <v>9756</v>
      </c>
      <c r="M13" s="4">
        <v>0.1067255971</v>
      </c>
      <c r="N13" s="4">
        <v>1.0394242060000001</v>
      </c>
      <c r="O13" s="4">
        <v>-0.85419536519999995</v>
      </c>
      <c r="P13" s="4">
        <v>0.1884214659</v>
      </c>
      <c r="Q13" s="4">
        <v>-2.7314800420999998</v>
      </c>
      <c r="R13" s="4">
        <v>0.69576263900000002</v>
      </c>
      <c r="S13" s="3" t="str">
        <f t="shared" si="1"/>
        <v>N</v>
      </c>
    </row>
    <row r="14" spans="1:19">
      <c r="A14" s="3" t="s">
        <v>111</v>
      </c>
      <c r="B14" s="3" t="s">
        <v>9</v>
      </c>
      <c r="C14" s="7" t="s">
        <v>23</v>
      </c>
      <c r="D14" s="7" t="s">
        <v>11</v>
      </c>
      <c r="E14" s="3" t="str">
        <f t="shared" si="0"/>
        <v>sou</v>
      </c>
      <c r="F14" s="3" t="s">
        <v>115</v>
      </c>
      <c r="G14" s="3" t="s">
        <v>118</v>
      </c>
      <c r="H14" s="9">
        <v>7576</v>
      </c>
      <c r="I14" s="9">
        <v>1999</v>
      </c>
      <c r="J14" s="9">
        <v>0.22</v>
      </c>
      <c r="K14" s="9">
        <v>-1.36</v>
      </c>
      <c r="L14" s="9">
        <v>5923</v>
      </c>
      <c r="M14" s="4">
        <v>-0.18857343260000001</v>
      </c>
      <c r="N14" s="4">
        <v>-0.15429372</v>
      </c>
      <c r="O14" s="4">
        <v>-0.50058777310000002</v>
      </c>
      <c r="P14" s="4">
        <v>-0.86438420949999994</v>
      </c>
      <c r="Q14" s="4">
        <v>-0.33048154499999999</v>
      </c>
      <c r="R14" s="4">
        <v>0.83822716900000005</v>
      </c>
      <c r="S14" s="3" t="str">
        <f t="shared" si="1"/>
        <v>N</v>
      </c>
    </row>
    <row r="15" spans="1:19">
      <c r="A15" s="3" t="s">
        <v>111</v>
      </c>
      <c r="B15" s="3" t="s">
        <v>9</v>
      </c>
      <c r="C15" s="7" t="s">
        <v>24</v>
      </c>
      <c r="D15" s="7" t="s">
        <v>11</v>
      </c>
      <c r="E15" s="3" t="str">
        <f t="shared" si="0"/>
        <v>ɕa</v>
      </c>
      <c r="F15" s="3" t="s">
        <v>113</v>
      </c>
      <c r="G15" s="3" t="s">
        <v>119</v>
      </c>
      <c r="H15" s="9">
        <v>6057</v>
      </c>
      <c r="I15" s="9">
        <v>1222</v>
      </c>
      <c r="J15" s="9">
        <v>1.04</v>
      </c>
      <c r="K15" s="9">
        <v>2.78</v>
      </c>
      <c r="L15" s="9">
        <v>5774</v>
      </c>
      <c r="M15" s="4">
        <v>1.9648456080000001</v>
      </c>
      <c r="N15" s="4">
        <v>-3.5129241999999998E-2</v>
      </c>
      <c r="O15" s="4">
        <v>-0.50614629639999997</v>
      </c>
      <c r="P15" s="4">
        <v>0.47571872650000002</v>
      </c>
      <c r="Q15" s="4">
        <v>-1.4840373923000001</v>
      </c>
      <c r="R15" s="4">
        <v>-0.42750602100000001</v>
      </c>
      <c r="S15" s="3" t="str">
        <f t="shared" si="1"/>
        <v>N</v>
      </c>
    </row>
    <row r="16" spans="1:19">
      <c r="A16" s="3" t="s">
        <v>111</v>
      </c>
      <c r="B16" s="3" t="s">
        <v>9</v>
      </c>
      <c r="C16" s="7" t="s">
        <v>25</v>
      </c>
      <c r="D16" s="7" t="s">
        <v>11</v>
      </c>
      <c r="E16" s="3" t="str">
        <f t="shared" si="0"/>
        <v>ʂou</v>
      </c>
      <c r="F16" s="3" t="s">
        <v>114</v>
      </c>
      <c r="G16" s="3" t="s">
        <v>118</v>
      </c>
      <c r="H16" s="9">
        <v>5316</v>
      </c>
      <c r="I16" s="9">
        <v>2147</v>
      </c>
      <c r="J16" s="9">
        <v>0.26</v>
      </c>
      <c r="K16" s="9">
        <v>-1.34</v>
      </c>
      <c r="L16" s="9">
        <v>3086</v>
      </c>
      <c r="M16" s="4">
        <v>3.4828866200000003E-2</v>
      </c>
      <c r="N16" s="4">
        <v>2.4992014999999999E-2</v>
      </c>
      <c r="O16" s="4">
        <v>-0.57466578440000005</v>
      </c>
      <c r="P16" s="4">
        <v>-0.68879188650000001</v>
      </c>
      <c r="Q16" s="4">
        <v>0.44596231209999998</v>
      </c>
      <c r="R16" s="4">
        <v>2.0264481000000001E-2</v>
      </c>
      <c r="S16" s="3" t="str">
        <f t="shared" si="1"/>
        <v>N</v>
      </c>
    </row>
    <row r="17" spans="1:19">
      <c r="A17" s="3" t="s">
        <v>111</v>
      </c>
      <c r="B17" s="3" t="s">
        <v>9</v>
      </c>
      <c r="C17" s="7" t="s">
        <v>26</v>
      </c>
      <c r="D17" s="7" t="s">
        <v>11</v>
      </c>
      <c r="E17" s="3" t="str">
        <f t="shared" si="0"/>
        <v>ʂɿ</v>
      </c>
      <c r="F17" s="3" t="s">
        <v>114</v>
      </c>
      <c r="G17" s="3" t="s">
        <v>121</v>
      </c>
      <c r="H17" s="9">
        <v>4661</v>
      </c>
      <c r="I17" s="9">
        <v>1780</v>
      </c>
      <c r="J17" s="9">
        <v>1.06</v>
      </c>
      <c r="K17" s="9">
        <v>0.12</v>
      </c>
      <c r="L17" s="9">
        <v>3584</v>
      </c>
      <c r="M17" s="4">
        <v>-0.35550321270000002</v>
      </c>
      <c r="N17" s="4">
        <v>-0.79008637999999998</v>
      </c>
      <c r="O17" s="4">
        <v>0.22308919120000001</v>
      </c>
      <c r="P17" s="4">
        <v>0.27924630989999999</v>
      </c>
      <c r="Q17" s="4">
        <v>-0.10661368020000001</v>
      </c>
      <c r="R17" s="4">
        <v>0.804323601</v>
      </c>
      <c r="S17" s="3" t="str">
        <f t="shared" si="1"/>
        <v>N</v>
      </c>
    </row>
    <row r="18" spans="1:19">
      <c r="A18" s="3" t="s">
        <v>111</v>
      </c>
      <c r="B18" s="3" t="s">
        <v>9</v>
      </c>
      <c r="C18" s="7" t="s">
        <v>27</v>
      </c>
      <c r="D18" s="7" t="s">
        <v>11</v>
      </c>
      <c r="E18" s="3" t="str">
        <f t="shared" si="0"/>
        <v>sa</v>
      </c>
      <c r="F18" s="3" t="s">
        <v>115</v>
      </c>
      <c r="G18" s="3" t="s">
        <v>119</v>
      </c>
      <c r="H18" s="9">
        <v>9341</v>
      </c>
      <c r="I18" s="9">
        <v>1293</v>
      </c>
      <c r="J18" s="9">
        <v>-0.98</v>
      </c>
      <c r="K18" s="9">
        <v>0.79</v>
      </c>
      <c r="L18" s="9">
        <v>10677</v>
      </c>
      <c r="M18" s="4">
        <v>0.92744295099999996</v>
      </c>
      <c r="N18" s="4">
        <v>0.97067865799999997</v>
      </c>
      <c r="O18" s="4">
        <v>0.2225547178</v>
      </c>
      <c r="P18" s="4">
        <v>-0.44304102369999998</v>
      </c>
      <c r="Q18" s="4">
        <v>0.58022043970000003</v>
      </c>
      <c r="R18" s="4">
        <v>-2.1860058329999998</v>
      </c>
      <c r="S18" s="3" t="str">
        <f t="shared" si="1"/>
        <v>N</v>
      </c>
    </row>
    <row r="19" spans="1:19">
      <c r="A19" s="3" t="s">
        <v>111</v>
      </c>
      <c r="B19" s="3" t="s">
        <v>9</v>
      </c>
      <c r="C19" s="7" t="s">
        <v>28</v>
      </c>
      <c r="D19" s="7" t="s">
        <v>11</v>
      </c>
      <c r="E19" s="3" t="str">
        <f t="shared" si="0"/>
        <v>sou</v>
      </c>
      <c r="F19" s="3" t="s">
        <v>115</v>
      </c>
      <c r="G19" s="3" t="s">
        <v>118</v>
      </c>
      <c r="H19" s="9">
        <v>6929</v>
      </c>
      <c r="I19" s="9">
        <v>1990</v>
      </c>
      <c r="J19" s="9">
        <v>0.75</v>
      </c>
      <c r="K19" s="9">
        <v>-0.85</v>
      </c>
      <c r="L19" s="9">
        <v>6059</v>
      </c>
      <c r="M19" s="4">
        <v>-0.48611146090000001</v>
      </c>
      <c r="N19" s="4">
        <v>0.36391005300000001</v>
      </c>
      <c r="O19" s="4">
        <v>-0.51320134500000003</v>
      </c>
      <c r="P19" s="4">
        <v>-0.68209315339999999</v>
      </c>
      <c r="Q19" s="4">
        <v>-0.10922164700000001</v>
      </c>
      <c r="R19" s="4">
        <v>0.53539007100000002</v>
      </c>
      <c r="S19" s="3" t="str">
        <f t="shared" si="1"/>
        <v>N</v>
      </c>
    </row>
    <row r="20" spans="1:19">
      <c r="A20" s="3" t="s">
        <v>111</v>
      </c>
      <c r="B20" s="3" t="s">
        <v>9</v>
      </c>
      <c r="C20" s="7" t="s">
        <v>29</v>
      </c>
      <c r="D20" s="7" t="s">
        <v>30</v>
      </c>
      <c r="E20" s="3" t="str">
        <f t="shared" si="0"/>
        <v>ɕou</v>
      </c>
      <c r="F20" s="3" t="s">
        <v>113</v>
      </c>
      <c r="G20" s="3" t="s">
        <v>118</v>
      </c>
      <c r="H20" s="9">
        <v>5037</v>
      </c>
      <c r="I20" s="9">
        <v>1965</v>
      </c>
      <c r="J20" s="9">
        <v>0.28000000000000003</v>
      </c>
      <c r="K20" s="9">
        <v>-1.1399999999999999</v>
      </c>
      <c r="L20" s="9">
        <v>2986</v>
      </c>
      <c r="M20" s="4">
        <v>0.67319222779999999</v>
      </c>
      <c r="N20" s="4">
        <v>-0.59794713399999999</v>
      </c>
      <c r="O20" s="4">
        <v>-0.78727929730000001</v>
      </c>
      <c r="P20" s="4">
        <v>-0.40512904490000001</v>
      </c>
      <c r="Q20" s="4">
        <v>1.6977863461</v>
      </c>
      <c r="R20" s="4">
        <v>-0.73952316200000001</v>
      </c>
      <c r="S20" s="3" t="str">
        <f t="shared" si="1"/>
        <v>N</v>
      </c>
    </row>
    <row r="21" spans="1:19">
      <c r="A21" s="3" t="s">
        <v>111</v>
      </c>
      <c r="B21" s="3" t="s">
        <v>9</v>
      </c>
      <c r="C21" s="7" t="s">
        <v>31</v>
      </c>
      <c r="D21" s="7" t="s">
        <v>30</v>
      </c>
      <c r="E21" s="3" t="str">
        <f t="shared" si="0"/>
        <v>ʂa</v>
      </c>
      <c r="F21" s="3" t="s">
        <v>114</v>
      </c>
      <c r="G21" s="3" t="s">
        <v>119</v>
      </c>
      <c r="H21" s="9">
        <v>5597</v>
      </c>
      <c r="I21" s="9">
        <v>1543</v>
      </c>
      <c r="J21" s="9">
        <v>1.43</v>
      </c>
      <c r="K21" s="9">
        <v>1.58</v>
      </c>
      <c r="L21" s="9">
        <v>4569</v>
      </c>
      <c r="M21" s="4">
        <v>0.99262268620000005</v>
      </c>
      <c r="N21" s="4">
        <v>1.1296475539999999</v>
      </c>
      <c r="O21" s="4">
        <v>-0.4581505863</v>
      </c>
      <c r="P21" s="4">
        <v>9.4069097500000004E-2</v>
      </c>
      <c r="Q21" s="4">
        <v>-0.96181813279999995</v>
      </c>
      <c r="R21" s="4">
        <v>0.36288176500000002</v>
      </c>
      <c r="S21" s="3" t="str">
        <f t="shared" si="1"/>
        <v>N</v>
      </c>
    </row>
    <row r="22" spans="1:19">
      <c r="A22" s="3" t="s">
        <v>111</v>
      </c>
      <c r="B22" s="3" t="s">
        <v>9</v>
      </c>
      <c r="C22" s="7" t="s">
        <v>32</v>
      </c>
      <c r="D22" s="7" t="s">
        <v>30</v>
      </c>
      <c r="E22" s="3" t="str">
        <f t="shared" si="0"/>
        <v>ɕa</v>
      </c>
      <c r="F22" s="3" t="s">
        <v>113</v>
      </c>
      <c r="G22" s="3" t="s">
        <v>119</v>
      </c>
      <c r="H22" s="9">
        <v>6101</v>
      </c>
      <c r="I22" s="9">
        <v>1185</v>
      </c>
      <c r="J22" s="9">
        <v>1.21</v>
      </c>
      <c r="K22" s="9">
        <v>3.04</v>
      </c>
      <c r="L22" s="9">
        <v>5674</v>
      </c>
      <c r="M22" s="4">
        <v>1.7979158279</v>
      </c>
      <c r="N22" s="4">
        <v>0.22484336599999999</v>
      </c>
      <c r="O22" s="4">
        <v>-0.89780839349999997</v>
      </c>
      <c r="P22" s="4">
        <v>0.49242992769999999</v>
      </c>
      <c r="Q22" s="4">
        <v>-1.0582085833999999</v>
      </c>
      <c r="R22" s="4">
        <v>-0.31835392000000001</v>
      </c>
      <c r="S22" s="3" t="str">
        <f t="shared" si="1"/>
        <v>N</v>
      </c>
    </row>
    <row r="23" spans="1:19">
      <c r="A23" s="3" t="s">
        <v>111</v>
      </c>
      <c r="B23" s="3" t="s">
        <v>9</v>
      </c>
      <c r="C23" s="7" t="s">
        <v>33</v>
      </c>
      <c r="D23" s="7" t="s">
        <v>30</v>
      </c>
      <c r="E23" s="3" t="str">
        <f t="shared" si="0"/>
        <v>ɕi</v>
      </c>
      <c r="F23" s="3" t="s">
        <v>113</v>
      </c>
      <c r="G23" s="3" t="s">
        <v>120</v>
      </c>
      <c r="H23" s="9">
        <v>6184</v>
      </c>
      <c r="I23" s="9">
        <v>1149</v>
      </c>
      <c r="J23" s="9">
        <v>0.7</v>
      </c>
      <c r="K23" s="9">
        <v>2.75</v>
      </c>
      <c r="L23" s="9">
        <v>6272</v>
      </c>
      <c r="M23" s="4">
        <v>-0.1144377032</v>
      </c>
      <c r="N23" s="4">
        <v>-1.128175159</v>
      </c>
      <c r="O23" s="4">
        <v>0.52068397239999997</v>
      </c>
      <c r="P23" s="4">
        <v>2.1607351541000002</v>
      </c>
      <c r="Q23" s="4">
        <v>0.47131174879999999</v>
      </c>
      <c r="R23" s="4">
        <v>0.89442015900000005</v>
      </c>
      <c r="S23" s="3" t="str">
        <f t="shared" si="1"/>
        <v>Y</v>
      </c>
    </row>
    <row r="24" spans="1:19">
      <c r="A24" s="3" t="s">
        <v>111</v>
      </c>
      <c r="B24" s="3" t="s">
        <v>9</v>
      </c>
      <c r="C24" s="7" t="s">
        <v>34</v>
      </c>
      <c r="D24" s="7" t="s">
        <v>30</v>
      </c>
      <c r="E24" s="3" t="str">
        <f t="shared" si="0"/>
        <v>ʂɿ</v>
      </c>
      <c r="F24" s="3" t="s">
        <v>114</v>
      </c>
      <c r="G24" s="3" t="s">
        <v>121</v>
      </c>
      <c r="H24" s="9">
        <v>5438</v>
      </c>
      <c r="I24" s="9">
        <v>2065</v>
      </c>
      <c r="J24" s="9">
        <v>0.2</v>
      </c>
      <c r="K24" s="9">
        <v>-1.35</v>
      </c>
      <c r="L24" s="9">
        <v>3036</v>
      </c>
      <c r="M24" s="4">
        <v>2.8360648200000001E-2</v>
      </c>
      <c r="N24" s="4">
        <v>-1.0901121840000001</v>
      </c>
      <c r="O24" s="4">
        <v>2.2234092800000001E-2</v>
      </c>
      <c r="P24" s="4">
        <v>0.32656502030000001</v>
      </c>
      <c r="Q24" s="4">
        <v>-0.10734391090000001</v>
      </c>
      <c r="R24" s="4">
        <v>0.51800362600000005</v>
      </c>
      <c r="S24" s="3" t="str">
        <f t="shared" si="1"/>
        <v>N</v>
      </c>
    </row>
    <row r="25" spans="1:19">
      <c r="A25" s="3" t="s">
        <v>111</v>
      </c>
      <c r="B25" s="3" t="s">
        <v>9</v>
      </c>
      <c r="C25" s="7" t="s">
        <v>35</v>
      </c>
      <c r="D25" s="7" t="s">
        <v>30</v>
      </c>
      <c r="E25" s="3" t="str">
        <f t="shared" si="0"/>
        <v>sɿ</v>
      </c>
      <c r="F25" s="3" t="s">
        <v>115</v>
      </c>
      <c r="G25" s="3" t="s">
        <v>121</v>
      </c>
      <c r="H25" s="9">
        <v>8989</v>
      </c>
      <c r="I25" s="9">
        <v>1543</v>
      </c>
      <c r="J25" s="9">
        <v>-0.71</v>
      </c>
      <c r="K25" s="9">
        <v>-0.08</v>
      </c>
      <c r="L25" s="9">
        <v>10677</v>
      </c>
      <c r="M25" s="4">
        <v>4.7267747000000002E-3</v>
      </c>
      <c r="N25" s="4">
        <v>-1.1644966910000001</v>
      </c>
      <c r="O25" s="4">
        <v>0.33917681059999999</v>
      </c>
      <c r="P25" s="4">
        <v>0.16672184640000001</v>
      </c>
      <c r="Q25" s="4">
        <v>-0.22960539159999999</v>
      </c>
      <c r="R25" s="4">
        <v>1.027426462</v>
      </c>
      <c r="S25" s="3" t="str">
        <f t="shared" si="1"/>
        <v>N</v>
      </c>
    </row>
    <row r="26" spans="1:19">
      <c r="A26" s="3" t="s">
        <v>111</v>
      </c>
      <c r="B26" s="3" t="s">
        <v>9</v>
      </c>
      <c r="C26" s="7" t="s">
        <v>36</v>
      </c>
      <c r="D26" s="7" t="s">
        <v>30</v>
      </c>
      <c r="E26" s="3" t="str">
        <f t="shared" si="0"/>
        <v>ɕi</v>
      </c>
      <c r="F26" s="3" t="s">
        <v>113</v>
      </c>
      <c r="G26" s="3" t="s">
        <v>120</v>
      </c>
      <c r="H26" s="9">
        <v>6606</v>
      </c>
      <c r="I26" s="9">
        <v>1187</v>
      </c>
      <c r="J26" s="9">
        <v>0.52</v>
      </c>
      <c r="K26" s="9">
        <v>2.16</v>
      </c>
      <c r="L26" s="9">
        <v>6456</v>
      </c>
      <c r="M26" s="4">
        <v>-4.6023858899999999E-2</v>
      </c>
      <c r="N26" s="4">
        <v>-1.094424329</v>
      </c>
      <c r="O26" s="4">
        <v>0.48947072670000003</v>
      </c>
      <c r="P26" s="4">
        <v>2.0763952537999999</v>
      </c>
      <c r="Q26" s="4">
        <v>0.48028315440000002</v>
      </c>
      <c r="R26" s="4">
        <v>1.2234760149999999</v>
      </c>
      <c r="S26" s="3" t="str">
        <f t="shared" si="1"/>
        <v>Y</v>
      </c>
    </row>
    <row r="27" spans="1:19">
      <c r="A27" s="3" t="s">
        <v>111</v>
      </c>
      <c r="B27" s="3" t="s">
        <v>9</v>
      </c>
      <c r="C27" s="7" t="s">
        <v>37</v>
      </c>
      <c r="D27" s="7" t="s">
        <v>30</v>
      </c>
      <c r="E27" s="3" t="str">
        <f t="shared" si="0"/>
        <v>ʂou</v>
      </c>
      <c r="F27" s="3" t="s">
        <v>114</v>
      </c>
      <c r="G27" s="3" t="s">
        <v>118</v>
      </c>
      <c r="H27" s="9">
        <v>5283</v>
      </c>
      <c r="I27" s="9">
        <v>2019</v>
      </c>
      <c r="J27" s="9">
        <v>0.36</v>
      </c>
      <c r="K27" s="9">
        <v>-1</v>
      </c>
      <c r="L27" s="9">
        <v>3079</v>
      </c>
      <c r="M27" s="4">
        <v>-0.25524583360000003</v>
      </c>
      <c r="N27" s="4">
        <v>0.29043773099999998</v>
      </c>
      <c r="O27" s="4">
        <v>-0.83431295520000004</v>
      </c>
      <c r="P27" s="4">
        <v>-0.39023505320000001</v>
      </c>
      <c r="Q27" s="4">
        <v>0.60515260169999996</v>
      </c>
      <c r="R27" s="4">
        <v>-0.22418893400000001</v>
      </c>
      <c r="S27" s="3" t="str">
        <f t="shared" si="1"/>
        <v>N</v>
      </c>
    </row>
    <row r="28" spans="1:19">
      <c r="A28" s="3" t="s">
        <v>111</v>
      </c>
      <c r="B28" s="3" t="s">
        <v>9</v>
      </c>
      <c r="C28" s="7" t="s">
        <v>38</v>
      </c>
      <c r="D28" s="7" t="s">
        <v>30</v>
      </c>
      <c r="E28" s="3" t="str">
        <f t="shared" si="0"/>
        <v>sɿ</v>
      </c>
      <c r="F28" s="3" t="s">
        <v>115</v>
      </c>
      <c r="G28" s="3" t="s">
        <v>121</v>
      </c>
      <c r="H28" s="9">
        <v>9347</v>
      </c>
      <c r="I28" s="9">
        <v>1429</v>
      </c>
      <c r="J28" s="9">
        <v>-0.9</v>
      </c>
      <c r="K28" s="9">
        <v>0.3</v>
      </c>
      <c r="L28" s="9">
        <v>11000</v>
      </c>
      <c r="M28" s="4">
        <v>-0.21768041360000001</v>
      </c>
      <c r="N28" s="4">
        <v>-0.85170030200000002</v>
      </c>
      <c r="O28" s="4">
        <v>5.05611823E-2</v>
      </c>
      <c r="P28" s="4">
        <v>0.51640996689999996</v>
      </c>
      <c r="Q28" s="4">
        <v>-6.5199168399999993E-2</v>
      </c>
      <c r="R28" s="4">
        <v>0.86069045499999997</v>
      </c>
      <c r="S28" s="3" t="str">
        <f t="shared" si="1"/>
        <v>N</v>
      </c>
    </row>
    <row r="29" spans="1:19">
      <c r="A29" s="3" t="s">
        <v>111</v>
      </c>
      <c r="B29" s="3" t="s">
        <v>9</v>
      </c>
      <c r="C29" s="7" t="s">
        <v>39</v>
      </c>
      <c r="D29" s="7" t="s">
        <v>30</v>
      </c>
      <c r="E29" s="3" t="str">
        <f t="shared" si="0"/>
        <v>ɕou</v>
      </c>
      <c r="F29" s="3" t="s">
        <v>113</v>
      </c>
      <c r="G29" s="3" t="s">
        <v>118</v>
      </c>
      <c r="H29" s="9">
        <v>4550</v>
      </c>
      <c r="I29" s="9">
        <v>1971</v>
      </c>
      <c r="J29" s="9">
        <v>0.85</v>
      </c>
      <c r="K29" s="9">
        <v>-0.55000000000000004</v>
      </c>
      <c r="L29" s="9">
        <v>2937</v>
      </c>
      <c r="M29" s="4">
        <v>0.63935847209999996</v>
      </c>
      <c r="N29" s="4">
        <v>-0.45697315199999999</v>
      </c>
      <c r="O29" s="4">
        <v>-1.2645640307999999</v>
      </c>
      <c r="P29" s="4">
        <v>9.7881674299999999E-2</v>
      </c>
      <c r="Q29" s="4">
        <v>0.5750045063</v>
      </c>
      <c r="R29" s="4">
        <v>-0.431157175</v>
      </c>
      <c r="S29" s="3" t="str">
        <f t="shared" si="1"/>
        <v>N</v>
      </c>
    </row>
    <row r="30" spans="1:19">
      <c r="A30" s="3" t="s">
        <v>111</v>
      </c>
      <c r="B30" s="3" t="s">
        <v>9</v>
      </c>
      <c r="C30" s="7" t="s">
        <v>40</v>
      </c>
      <c r="D30" s="7" t="s">
        <v>30</v>
      </c>
      <c r="E30" s="3" t="str">
        <f t="shared" si="0"/>
        <v>ʂa</v>
      </c>
      <c r="F30" s="3" t="s">
        <v>114</v>
      </c>
      <c r="G30" s="3" t="s">
        <v>119</v>
      </c>
      <c r="H30" s="9">
        <v>4848</v>
      </c>
      <c r="I30" s="9">
        <v>1416</v>
      </c>
      <c r="J30" s="9">
        <v>1.69</v>
      </c>
      <c r="K30" s="9">
        <v>2.73</v>
      </c>
      <c r="L30" s="9">
        <v>3982</v>
      </c>
      <c r="M30" s="4">
        <v>0.85305844389999996</v>
      </c>
      <c r="N30" s="4">
        <v>0.95724466699999999</v>
      </c>
      <c r="O30" s="4">
        <v>-9.9839628499999999E-2</v>
      </c>
      <c r="P30" s="4">
        <v>-0.115266312</v>
      </c>
      <c r="Q30" s="4">
        <v>-0.10463162550000001</v>
      </c>
      <c r="R30" s="4">
        <v>-0.74599091900000003</v>
      </c>
      <c r="S30" s="3" t="str">
        <f t="shared" si="1"/>
        <v>N</v>
      </c>
    </row>
    <row r="31" spans="1:19">
      <c r="A31" s="3" t="s">
        <v>111</v>
      </c>
      <c r="B31" s="3" t="s">
        <v>9</v>
      </c>
      <c r="C31" s="7" t="s">
        <v>41</v>
      </c>
      <c r="D31" s="7" t="s">
        <v>30</v>
      </c>
      <c r="E31" s="3" t="str">
        <f t="shared" si="0"/>
        <v>sa</v>
      </c>
      <c r="F31" s="3" t="s">
        <v>115</v>
      </c>
      <c r="G31" s="3" t="s">
        <v>119</v>
      </c>
      <c r="H31" s="9">
        <v>9243</v>
      </c>
      <c r="I31" s="9">
        <v>1351</v>
      </c>
      <c r="J31" s="9">
        <v>-0.69</v>
      </c>
      <c r="K31" s="9">
        <v>0.4</v>
      </c>
      <c r="L31" s="9">
        <v>10950</v>
      </c>
      <c r="M31" s="4">
        <v>0.55054486329999996</v>
      </c>
      <c r="N31" s="4">
        <v>1.076574996</v>
      </c>
      <c r="O31" s="4">
        <v>0.25173696470000001</v>
      </c>
      <c r="P31" s="4">
        <v>-0.6973078291</v>
      </c>
      <c r="Q31" s="4">
        <v>-0.73805458670000001</v>
      </c>
      <c r="R31" s="4">
        <v>-1.4964594280000001</v>
      </c>
      <c r="S31" s="3" t="str">
        <f t="shared" si="1"/>
        <v>N</v>
      </c>
    </row>
    <row r="32" spans="1:19">
      <c r="A32" s="3" t="s">
        <v>111</v>
      </c>
      <c r="B32" s="3" t="s">
        <v>9</v>
      </c>
      <c r="C32" s="7" t="s">
        <v>42</v>
      </c>
      <c r="D32" s="7" t="s">
        <v>30</v>
      </c>
      <c r="E32" s="3" t="str">
        <f t="shared" si="0"/>
        <v>sou</v>
      </c>
      <c r="F32" s="3" t="s">
        <v>115</v>
      </c>
      <c r="G32" s="3" t="s">
        <v>118</v>
      </c>
      <c r="H32" s="9">
        <v>8278</v>
      </c>
      <c r="I32" s="9">
        <v>1966</v>
      </c>
      <c r="J32" s="9">
        <v>-0.21</v>
      </c>
      <c r="K32" s="9">
        <v>-1.29</v>
      </c>
      <c r="L32" s="9">
        <v>10652</v>
      </c>
      <c r="M32" s="4">
        <v>-5.3487187399999997E-2</v>
      </c>
      <c r="N32" s="4">
        <v>-7.7255585000000002E-2</v>
      </c>
      <c r="O32" s="4">
        <v>-0.52944933599999999</v>
      </c>
      <c r="P32" s="4">
        <v>-0.72805786459999999</v>
      </c>
      <c r="Q32" s="4">
        <v>-7.0832376599999997E-2</v>
      </c>
      <c r="R32" s="4">
        <v>0.68449622300000001</v>
      </c>
      <c r="S32" s="3" t="str">
        <f t="shared" si="1"/>
        <v>N</v>
      </c>
    </row>
    <row r="33" spans="1:19">
      <c r="A33" s="3" t="s">
        <v>111</v>
      </c>
      <c r="B33" s="3" t="s">
        <v>9</v>
      </c>
      <c r="C33" s="7" t="s">
        <v>43</v>
      </c>
      <c r="D33" s="7" t="s">
        <v>30</v>
      </c>
      <c r="E33" s="3" t="str">
        <f t="shared" si="0"/>
        <v>ɕa</v>
      </c>
      <c r="F33" s="3" t="s">
        <v>113</v>
      </c>
      <c r="G33" s="3" t="s">
        <v>119</v>
      </c>
      <c r="H33" s="9">
        <v>6012</v>
      </c>
      <c r="I33" s="9">
        <v>1287</v>
      </c>
      <c r="J33" s="9">
        <v>0.91</v>
      </c>
      <c r="K33" s="9">
        <v>1.72</v>
      </c>
      <c r="L33" s="9">
        <v>5824</v>
      </c>
      <c r="M33" s="4">
        <v>2.0180840177000001</v>
      </c>
      <c r="N33" s="4">
        <v>-0.14840598299999999</v>
      </c>
      <c r="O33" s="4">
        <v>-0.48252257269999999</v>
      </c>
      <c r="P33" s="4">
        <v>1.8458929200000002E-2</v>
      </c>
      <c r="Q33" s="4">
        <v>-2.2409736581000002</v>
      </c>
      <c r="R33" s="4">
        <v>-0.16531843199999999</v>
      </c>
      <c r="S33" s="3" t="str">
        <f t="shared" si="1"/>
        <v>N</v>
      </c>
    </row>
    <row r="34" spans="1:19">
      <c r="A34" s="3" t="s">
        <v>111</v>
      </c>
      <c r="B34" s="3" t="s">
        <v>9</v>
      </c>
      <c r="C34" s="7" t="s">
        <v>44</v>
      </c>
      <c r="D34" s="7" t="s">
        <v>30</v>
      </c>
      <c r="E34" s="3" t="str">
        <f t="shared" si="0"/>
        <v>ʂou</v>
      </c>
      <c r="F34" s="3" t="s">
        <v>114</v>
      </c>
      <c r="G34" s="3" t="s">
        <v>118</v>
      </c>
      <c r="H34" s="9">
        <v>5495</v>
      </c>
      <c r="I34" s="9">
        <v>2026</v>
      </c>
      <c r="J34" s="9">
        <v>0.02</v>
      </c>
      <c r="K34" s="9">
        <v>-1.1399999999999999</v>
      </c>
      <c r="L34" s="9">
        <v>2986</v>
      </c>
      <c r="M34" s="4">
        <v>-9.5779381999999996E-2</v>
      </c>
      <c r="N34" s="4">
        <v>-8.3475024999999994E-2</v>
      </c>
      <c r="O34" s="4">
        <v>-0.26819874500000002</v>
      </c>
      <c r="P34" s="4">
        <v>-0.94373569150000003</v>
      </c>
      <c r="Q34" s="4">
        <v>0.3869179452</v>
      </c>
      <c r="R34" s="4">
        <v>0.33245548600000002</v>
      </c>
      <c r="S34" s="3" t="str">
        <f t="shared" si="1"/>
        <v>N</v>
      </c>
    </row>
    <row r="35" spans="1:19">
      <c r="A35" s="3" t="s">
        <v>111</v>
      </c>
      <c r="B35" s="3" t="s">
        <v>9</v>
      </c>
      <c r="C35" s="7" t="s">
        <v>45</v>
      </c>
      <c r="D35" s="7" t="s">
        <v>30</v>
      </c>
      <c r="E35" s="3" t="str">
        <f t="shared" si="0"/>
        <v>ʂɿ</v>
      </c>
      <c r="F35" s="3" t="s">
        <v>114</v>
      </c>
      <c r="G35" s="3" t="s">
        <v>121</v>
      </c>
      <c r="H35" s="9">
        <v>4789</v>
      </c>
      <c r="I35" s="9">
        <v>1578</v>
      </c>
      <c r="J35" s="9">
        <v>1.31</v>
      </c>
      <c r="K35" s="9">
        <v>1.07</v>
      </c>
      <c r="L35" s="9">
        <v>3675</v>
      </c>
      <c r="M35" s="4">
        <v>-0.23534362440000001</v>
      </c>
      <c r="N35" s="4">
        <v>-0.86977814200000003</v>
      </c>
      <c r="O35" s="4">
        <v>-5.0240498000000003E-3</v>
      </c>
      <c r="P35" s="4">
        <v>0.45562252720000002</v>
      </c>
      <c r="Q35" s="4">
        <v>-1.7542227462</v>
      </c>
      <c r="R35" s="4">
        <v>1.3041491190000001</v>
      </c>
      <c r="S35" s="3" t="str">
        <f t="shared" si="1"/>
        <v>N</v>
      </c>
    </row>
    <row r="36" spans="1:19">
      <c r="A36" s="3" t="s">
        <v>111</v>
      </c>
      <c r="B36" s="3" t="s">
        <v>9</v>
      </c>
      <c r="C36" s="7" t="s">
        <v>46</v>
      </c>
      <c r="D36" s="7" t="s">
        <v>30</v>
      </c>
      <c r="E36" s="3" t="str">
        <f t="shared" si="0"/>
        <v>sa</v>
      </c>
      <c r="F36" s="3" t="s">
        <v>115</v>
      </c>
      <c r="G36" s="3" t="s">
        <v>119</v>
      </c>
      <c r="H36" s="9">
        <v>9172</v>
      </c>
      <c r="I36" s="9">
        <v>1477</v>
      </c>
      <c r="J36" s="9">
        <v>-0.98</v>
      </c>
      <c r="K36" s="9">
        <v>0.52</v>
      </c>
      <c r="L36" s="9">
        <v>10253</v>
      </c>
      <c r="M36" s="4">
        <v>0.87146798739999998</v>
      </c>
      <c r="N36" s="4">
        <v>1.0182781080000001</v>
      </c>
      <c r="O36" s="4">
        <v>0.56461768479999996</v>
      </c>
      <c r="P36" s="4">
        <v>-0.57801336940000003</v>
      </c>
      <c r="Q36" s="4">
        <v>0.36678444189999998</v>
      </c>
      <c r="R36" s="4">
        <v>-1.8295141660000001</v>
      </c>
      <c r="S36" s="3" t="str">
        <f t="shared" si="1"/>
        <v>N</v>
      </c>
    </row>
    <row r="37" spans="1:19">
      <c r="A37" s="3" t="s">
        <v>111</v>
      </c>
      <c r="B37" s="3" t="s">
        <v>9</v>
      </c>
      <c r="C37" s="7" t="s">
        <v>47</v>
      </c>
      <c r="D37" s="7" t="s">
        <v>30</v>
      </c>
      <c r="E37" s="3" t="str">
        <f t="shared" si="0"/>
        <v>sou</v>
      </c>
      <c r="F37" s="3" t="s">
        <v>115</v>
      </c>
      <c r="G37" s="3" t="s">
        <v>118</v>
      </c>
      <c r="H37" s="9">
        <v>7362</v>
      </c>
      <c r="I37" s="9">
        <v>1868</v>
      </c>
      <c r="J37" s="9">
        <v>0.49</v>
      </c>
      <c r="K37" s="9">
        <v>-1.08</v>
      </c>
      <c r="L37" s="9">
        <v>5674</v>
      </c>
      <c r="M37" s="4">
        <v>-0.32788889739999999</v>
      </c>
      <c r="N37" s="4">
        <v>0.19631686600000001</v>
      </c>
      <c r="O37" s="4">
        <v>-0.46050226919999998</v>
      </c>
      <c r="P37" s="4">
        <v>-0.71726150219999996</v>
      </c>
      <c r="Q37" s="4">
        <v>6.1652333699999999E-2</v>
      </c>
      <c r="R37" s="4">
        <v>0.38492777700000003</v>
      </c>
      <c r="S37" s="3" t="str">
        <f t="shared" si="1"/>
        <v>N</v>
      </c>
    </row>
    <row r="38" spans="1:19">
      <c r="A38" s="3" t="s">
        <v>111</v>
      </c>
      <c r="B38" s="3" t="s">
        <v>9</v>
      </c>
      <c r="C38" s="7" t="s">
        <v>48</v>
      </c>
      <c r="D38" s="7" t="s">
        <v>49</v>
      </c>
      <c r="E38" s="3" t="str">
        <f t="shared" si="0"/>
        <v>ɕou</v>
      </c>
      <c r="F38" s="3" t="s">
        <v>113</v>
      </c>
      <c r="G38" s="3" t="s">
        <v>118</v>
      </c>
      <c r="H38" s="9">
        <v>4945</v>
      </c>
      <c r="I38" s="9">
        <v>1952</v>
      </c>
      <c r="J38" s="9">
        <v>0.37</v>
      </c>
      <c r="K38" s="9">
        <v>-0.99</v>
      </c>
      <c r="L38" s="9">
        <v>2937</v>
      </c>
      <c r="M38" s="4">
        <v>0.47815057719999998</v>
      </c>
      <c r="N38" s="4">
        <v>-0.49677757099999997</v>
      </c>
      <c r="O38" s="4">
        <v>-1.1478350433</v>
      </c>
      <c r="P38" s="4">
        <v>-0.1129502606</v>
      </c>
      <c r="Q38" s="4">
        <v>1.1316489267000001</v>
      </c>
      <c r="R38" s="4">
        <v>-0.59855386600000005</v>
      </c>
      <c r="S38" s="3" t="str">
        <f t="shared" si="1"/>
        <v>N</v>
      </c>
    </row>
    <row r="39" spans="1:19">
      <c r="A39" s="3" t="s">
        <v>111</v>
      </c>
      <c r="B39" s="3" t="s">
        <v>9</v>
      </c>
      <c r="C39" s="7" t="s">
        <v>50</v>
      </c>
      <c r="D39" s="7" t="s">
        <v>49</v>
      </c>
      <c r="E39" s="3" t="str">
        <f t="shared" si="0"/>
        <v>ʂa</v>
      </c>
      <c r="F39" s="3" t="s">
        <v>114</v>
      </c>
      <c r="G39" s="3" t="s">
        <v>119</v>
      </c>
      <c r="H39" s="9">
        <v>5229</v>
      </c>
      <c r="I39" s="9">
        <v>1780</v>
      </c>
      <c r="J39" s="9">
        <v>1.1399999999999999</v>
      </c>
      <c r="K39" s="9">
        <v>0.54</v>
      </c>
      <c r="L39" s="9">
        <v>3932</v>
      </c>
      <c r="M39" s="4">
        <v>1.0441196527000001</v>
      </c>
      <c r="N39" s="4">
        <v>0.85259221600000001</v>
      </c>
      <c r="O39" s="4">
        <v>-0.32495981860000001</v>
      </c>
      <c r="P39" s="4">
        <v>-4.8955980599999997E-2</v>
      </c>
      <c r="Q39" s="4">
        <v>-0.52065447949999999</v>
      </c>
      <c r="R39" s="4">
        <v>-2.9252113999999999E-2</v>
      </c>
      <c r="S39" s="3" t="str">
        <f t="shared" si="1"/>
        <v>N</v>
      </c>
    </row>
    <row r="40" spans="1:19">
      <c r="A40" s="3" t="s">
        <v>111</v>
      </c>
      <c r="B40" s="3" t="s">
        <v>9</v>
      </c>
      <c r="C40" s="7" t="s">
        <v>51</v>
      </c>
      <c r="D40" s="7" t="s">
        <v>49</v>
      </c>
      <c r="E40" s="3" t="str">
        <f t="shared" si="0"/>
        <v>ɕa</v>
      </c>
      <c r="F40" s="3" t="s">
        <v>113</v>
      </c>
      <c r="G40" s="3" t="s">
        <v>119</v>
      </c>
      <c r="H40" s="9">
        <v>6167</v>
      </c>
      <c r="I40" s="9">
        <v>1471</v>
      </c>
      <c r="J40" s="9">
        <v>0.98</v>
      </c>
      <c r="K40" s="9">
        <v>1.01</v>
      </c>
      <c r="L40" s="9">
        <v>5824</v>
      </c>
      <c r="M40" s="4">
        <v>1.5732696411</v>
      </c>
      <c r="N40" s="4">
        <v>0.19805830999999999</v>
      </c>
      <c r="O40" s="4">
        <v>-1.0166752745000001</v>
      </c>
      <c r="P40" s="4">
        <v>0.47935314550000002</v>
      </c>
      <c r="Q40" s="4">
        <v>-1.6179825639000001</v>
      </c>
      <c r="R40" s="4">
        <v>-0.39993111999999997</v>
      </c>
      <c r="S40" s="3" t="str">
        <f t="shared" si="1"/>
        <v>N</v>
      </c>
    </row>
    <row r="41" spans="1:19">
      <c r="A41" s="3" t="s">
        <v>111</v>
      </c>
      <c r="B41" s="3" t="s">
        <v>9</v>
      </c>
      <c r="C41" s="7" t="s">
        <v>52</v>
      </c>
      <c r="D41" s="7" t="s">
        <v>49</v>
      </c>
      <c r="E41" s="3" t="str">
        <f t="shared" si="0"/>
        <v>ɕi</v>
      </c>
      <c r="F41" s="3" t="s">
        <v>113</v>
      </c>
      <c r="G41" s="3" t="s">
        <v>120</v>
      </c>
      <c r="H41" s="9">
        <v>5999</v>
      </c>
      <c r="I41" s="9">
        <v>1162</v>
      </c>
      <c r="J41" s="9">
        <v>0.76</v>
      </c>
      <c r="K41" s="9">
        <v>3.17</v>
      </c>
      <c r="L41" s="9">
        <v>5923</v>
      </c>
      <c r="M41" s="4">
        <v>1.21901032E-2</v>
      </c>
      <c r="N41" s="4">
        <v>-1.2594468139999999</v>
      </c>
      <c r="O41" s="4">
        <v>0.2429716012</v>
      </c>
      <c r="P41" s="4">
        <v>2.2270811171</v>
      </c>
      <c r="Q41" s="4">
        <v>-0.70185600839999995</v>
      </c>
      <c r="R41" s="4">
        <v>1.5341717859999999</v>
      </c>
      <c r="S41" s="3" t="str">
        <f t="shared" si="1"/>
        <v>Y</v>
      </c>
    </row>
    <row r="42" spans="1:19">
      <c r="A42" s="3" t="s">
        <v>111</v>
      </c>
      <c r="B42" s="3" t="s">
        <v>9</v>
      </c>
      <c r="C42" s="7" t="s">
        <v>53</v>
      </c>
      <c r="D42" s="7" t="s">
        <v>49</v>
      </c>
      <c r="E42" s="3" t="str">
        <f t="shared" si="0"/>
        <v>ʂɿ</v>
      </c>
      <c r="F42" s="3" t="s">
        <v>114</v>
      </c>
      <c r="G42" s="3" t="s">
        <v>121</v>
      </c>
      <c r="H42" s="9">
        <v>5341</v>
      </c>
      <c r="I42" s="9">
        <v>1988</v>
      </c>
      <c r="J42" s="9">
        <v>0.36</v>
      </c>
      <c r="K42" s="9">
        <v>-0.91</v>
      </c>
      <c r="L42" s="9">
        <v>3086</v>
      </c>
      <c r="M42" s="4">
        <v>-2.1394874899999999E-2</v>
      </c>
      <c r="N42" s="4">
        <v>-1.0333079620000001</v>
      </c>
      <c r="O42" s="4">
        <v>-3.9871714599999997E-2</v>
      </c>
      <c r="P42" s="4">
        <v>0.37937099079999997</v>
      </c>
      <c r="Q42" s="4">
        <v>-0.15178366409999999</v>
      </c>
      <c r="R42" s="4">
        <v>0.52301092199999999</v>
      </c>
      <c r="S42" s="3" t="str">
        <f t="shared" si="1"/>
        <v>N</v>
      </c>
    </row>
    <row r="43" spans="1:19">
      <c r="A43" s="3" t="s">
        <v>111</v>
      </c>
      <c r="B43" s="3" t="s">
        <v>9</v>
      </c>
      <c r="C43" s="7" t="s">
        <v>54</v>
      </c>
      <c r="D43" s="7" t="s">
        <v>49</v>
      </c>
      <c r="E43" s="3" t="str">
        <f t="shared" si="0"/>
        <v>sɿ</v>
      </c>
      <c r="F43" s="3" t="s">
        <v>115</v>
      </c>
      <c r="G43" s="3" t="s">
        <v>121</v>
      </c>
      <c r="H43" s="9">
        <v>8891</v>
      </c>
      <c r="I43" s="9">
        <v>1475</v>
      </c>
      <c r="J43" s="9">
        <v>-0.56000000000000005</v>
      </c>
      <c r="K43" s="9">
        <v>-0.56999999999999995</v>
      </c>
      <c r="L43" s="9">
        <v>10453</v>
      </c>
      <c r="M43" s="4">
        <v>2.8609425800000001E-2</v>
      </c>
      <c r="N43" s="4">
        <v>-1.2038035540000001</v>
      </c>
      <c r="O43" s="4">
        <v>0.13607692399999999</v>
      </c>
      <c r="P43" s="4">
        <v>0.45954199870000001</v>
      </c>
      <c r="Q43" s="4">
        <v>0.38316247310000001</v>
      </c>
      <c r="R43" s="4">
        <v>0.61585453800000001</v>
      </c>
      <c r="S43" s="3" t="str">
        <f t="shared" si="1"/>
        <v>N</v>
      </c>
    </row>
    <row r="44" spans="1:19">
      <c r="A44" s="3" t="s">
        <v>111</v>
      </c>
      <c r="B44" s="3" t="s">
        <v>9</v>
      </c>
      <c r="C44" s="7" t="s">
        <v>55</v>
      </c>
      <c r="D44" s="7" t="s">
        <v>49</v>
      </c>
      <c r="E44" s="3" t="str">
        <f t="shared" si="0"/>
        <v>ɕi</v>
      </c>
      <c r="F44" s="3" t="s">
        <v>113</v>
      </c>
      <c r="G44" s="3" t="s">
        <v>120</v>
      </c>
      <c r="H44" s="9">
        <v>5912</v>
      </c>
      <c r="I44" s="9">
        <v>1025</v>
      </c>
      <c r="J44" s="9">
        <v>1.19</v>
      </c>
      <c r="K44" s="9">
        <v>4.3499999999999996</v>
      </c>
      <c r="L44" s="9">
        <v>5923</v>
      </c>
      <c r="M44" s="4">
        <v>-0.1102084837</v>
      </c>
      <c r="N44" s="4">
        <v>-1.1134143540000001</v>
      </c>
      <c r="O44" s="4">
        <v>7.8246903699999995E-2</v>
      </c>
      <c r="P44" s="4">
        <v>2.201070079</v>
      </c>
      <c r="Q44" s="4">
        <v>-0.172021486</v>
      </c>
      <c r="R44" s="4">
        <v>1.484029279</v>
      </c>
      <c r="S44" s="3" t="str">
        <f t="shared" si="1"/>
        <v>Y</v>
      </c>
    </row>
    <row r="45" spans="1:19">
      <c r="A45" s="3" t="s">
        <v>111</v>
      </c>
      <c r="B45" s="3" t="s">
        <v>9</v>
      </c>
      <c r="C45" s="7" t="s">
        <v>56</v>
      </c>
      <c r="D45" s="7" t="s">
        <v>49</v>
      </c>
      <c r="E45" s="3" t="str">
        <f t="shared" si="0"/>
        <v>ʂou</v>
      </c>
      <c r="F45" s="3" t="s">
        <v>114</v>
      </c>
      <c r="G45" s="3" t="s">
        <v>118</v>
      </c>
      <c r="H45" s="9">
        <v>5615</v>
      </c>
      <c r="I45" s="9">
        <v>1836</v>
      </c>
      <c r="J45" s="9">
        <v>0.17</v>
      </c>
      <c r="K45" s="9">
        <v>-0.46</v>
      </c>
      <c r="L45" s="9">
        <v>6520</v>
      </c>
      <c r="M45" s="4">
        <v>-1.4926657E-3</v>
      </c>
      <c r="N45" s="4">
        <v>5.9572104000000001E-2</v>
      </c>
      <c r="O45" s="4">
        <v>-0.70400834379999999</v>
      </c>
      <c r="P45" s="4">
        <v>-0.51398345779999999</v>
      </c>
      <c r="Q45" s="4">
        <v>-0.20988916299999999</v>
      </c>
      <c r="R45" s="4">
        <v>0.38777915400000001</v>
      </c>
      <c r="S45" s="3" t="str">
        <f t="shared" si="1"/>
        <v>N</v>
      </c>
    </row>
    <row r="46" spans="1:19">
      <c r="A46" s="3" t="s">
        <v>111</v>
      </c>
      <c r="B46" s="3" t="s">
        <v>9</v>
      </c>
      <c r="C46" s="7" t="s">
        <v>57</v>
      </c>
      <c r="D46" s="7" t="s">
        <v>49</v>
      </c>
      <c r="E46" s="3" t="str">
        <f t="shared" si="0"/>
        <v>sɿ</v>
      </c>
      <c r="F46" s="3" t="s">
        <v>115</v>
      </c>
      <c r="G46" s="3" t="s">
        <v>121</v>
      </c>
      <c r="H46" s="9">
        <v>9369</v>
      </c>
      <c r="I46" s="9">
        <v>1308</v>
      </c>
      <c r="J46" s="9">
        <v>-1.17</v>
      </c>
      <c r="K46" s="9">
        <v>1.22</v>
      </c>
      <c r="L46" s="9">
        <v>10330</v>
      </c>
      <c r="M46" s="4">
        <v>-0.28211381610000003</v>
      </c>
      <c r="N46" s="4">
        <v>-0.89017790699999999</v>
      </c>
      <c r="O46" s="4">
        <v>-0.40769629870000001</v>
      </c>
      <c r="P46" s="4">
        <v>0.22758054929999999</v>
      </c>
      <c r="Q46" s="4">
        <v>-3.2698686954</v>
      </c>
      <c r="R46" s="4">
        <v>0.81788502799999996</v>
      </c>
      <c r="S46" s="3" t="str">
        <f t="shared" si="1"/>
        <v>N</v>
      </c>
    </row>
    <row r="47" spans="1:19">
      <c r="A47" s="3" t="s">
        <v>111</v>
      </c>
      <c r="B47" s="3" t="s">
        <v>9</v>
      </c>
      <c r="C47" s="7" t="s">
        <v>58</v>
      </c>
      <c r="D47" s="7" t="s">
        <v>49</v>
      </c>
      <c r="E47" s="3" t="str">
        <f t="shared" si="0"/>
        <v>ɕou</v>
      </c>
      <c r="F47" s="3" t="s">
        <v>113</v>
      </c>
      <c r="G47" s="3" t="s">
        <v>118</v>
      </c>
      <c r="H47" s="9">
        <v>5106</v>
      </c>
      <c r="I47" s="9">
        <v>2028</v>
      </c>
      <c r="J47" s="9">
        <v>0.22</v>
      </c>
      <c r="K47" s="9">
        <v>-1.17</v>
      </c>
      <c r="L47" s="9">
        <v>2880</v>
      </c>
      <c r="M47" s="4">
        <v>0.70205043119999999</v>
      </c>
      <c r="N47" s="4">
        <v>-0.57680103699999996</v>
      </c>
      <c r="O47" s="4">
        <v>-0.97926213750000002</v>
      </c>
      <c r="P47" s="4">
        <v>-0.1433439805</v>
      </c>
      <c r="Q47" s="4">
        <v>0.53442454380000004</v>
      </c>
      <c r="R47" s="4">
        <v>-0.39231585699999999</v>
      </c>
      <c r="S47" s="3" t="str">
        <f t="shared" si="1"/>
        <v>N</v>
      </c>
    </row>
    <row r="48" spans="1:19">
      <c r="A48" s="3" t="s">
        <v>111</v>
      </c>
      <c r="B48" s="3" t="s">
        <v>9</v>
      </c>
      <c r="C48" s="7" t="s">
        <v>59</v>
      </c>
      <c r="D48" s="7" t="s">
        <v>49</v>
      </c>
      <c r="E48" s="3" t="str">
        <f t="shared" si="0"/>
        <v>ʂa</v>
      </c>
      <c r="F48" s="3" t="s">
        <v>114</v>
      </c>
      <c r="G48" s="3" t="s">
        <v>119</v>
      </c>
      <c r="H48" s="9">
        <v>4934</v>
      </c>
      <c r="I48" s="9">
        <v>1667</v>
      </c>
      <c r="J48" s="9">
        <v>1.35</v>
      </c>
      <c r="K48" s="9">
        <v>1.17</v>
      </c>
      <c r="L48" s="9">
        <v>3882</v>
      </c>
      <c r="M48" s="4">
        <v>0.73140618989999995</v>
      </c>
      <c r="N48" s="4">
        <v>0.95102522599999995</v>
      </c>
      <c r="O48" s="4">
        <v>-0.2964189398</v>
      </c>
      <c r="P48" s="4">
        <v>-0.14259571779999999</v>
      </c>
      <c r="Q48" s="4">
        <v>-0.1205923819</v>
      </c>
      <c r="R48" s="4">
        <v>-0.59055610199999997</v>
      </c>
      <c r="S48" s="3" t="str">
        <f t="shared" si="1"/>
        <v>N</v>
      </c>
    </row>
    <row r="49" spans="1:19">
      <c r="A49" s="3" t="s">
        <v>111</v>
      </c>
      <c r="B49" s="3" t="s">
        <v>9</v>
      </c>
      <c r="C49" s="7" t="s">
        <v>60</v>
      </c>
      <c r="D49" s="7" t="s">
        <v>49</v>
      </c>
      <c r="E49" s="3" t="str">
        <f t="shared" si="0"/>
        <v>sa</v>
      </c>
      <c r="F49" s="3" t="s">
        <v>115</v>
      </c>
      <c r="G49" s="3" t="s">
        <v>119</v>
      </c>
      <c r="H49" s="9">
        <v>9310</v>
      </c>
      <c r="I49" s="9">
        <v>1326</v>
      </c>
      <c r="J49" s="9">
        <v>-0.83</v>
      </c>
      <c r="K49" s="9">
        <v>0.19</v>
      </c>
      <c r="L49" s="9">
        <v>10801</v>
      </c>
      <c r="M49" s="4">
        <v>1.0605389753000001</v>
      </c>
      <c r="N49" s="4">
        <v>0.573463732</v>
      </c>
      <c r="O49" s="4">
        <v>3.4847664799999997E-2</v>
      </c>
      <c r="P49" s="4">
        <v>-0.58905915269999998</v>
      </c>
      <c r="Q49" s="4">
        <v>-0.23419541299999999</v>
      </c>
      <c r="R49" s="4">
        <v>-1.9055972489999999</v>
      </c>
      <c r="S49" s="3" t="str">
        <f t="shared" si="1"/>
        <v>N</v>
      </c>
    </row>
    <row r="50" spans="1:19">
      <c r="A50" s="3" t="s">
        <v>111</v>
      </c>
      <c r="B50" s="3" t="s">
        <v>9</v>
      </c>
      <c r="C50" s="7" t="s">
        <v>61</v>
      </c>
      <c r="D50" s="7" t="s">
        <v>49</v>
      </c>
      <c r="E50" s="3" t="str">
        <f t="shared" si="0"/>
        <v>sou</v>
      </c>
      <c r="F50" s="3" t="s">
        <v>115</v>
      </c>
      <c r="G50" s="3" t="s">
        <v>118</v>
      </c>
      <c r="H50" s="9">
        <v>7362</v>
      </c>
      <c r="I50" s="9">
        <v>1781</v>
      </c>
      <c r="J50" s="9">
        <v>0.62</v>
      </c>
      <c r="K50" s="9">
        <v>-0.96</v>
      </c>
      <c r="L50" s="9">
        <v>5873</v>
      </c>
      <c r="M50" s="4">
        <v>-0.29380636399999999</v>
      </c>
      <c r="N50" s="4">
        <v>9.6722894000000004E-2</v>
      </c>
      <c r="O50" s="4">
        <v>-0.58674488290000004</v>
      </c>
      <c r="P50" s="4">
        <v>-0.6841241522</v>
      </c>
      <c r="Q50" s="4">
        <v>0.12570399669999999</v>
      </c>
      <c r="R50" s="4">
        <v>0.36628950799999999</v>
      </c>
      <c r="S50" s="3" t="str">
        <f t="shared" si="1"/>
        <v>N</v>
      </c>
    </row>
    <row r="51" spans="1:19">
      <c r="A51" s="3" t="s">
        <v>111</v>
      </c>
      <c r="B51" s="3" t="s">
        <v>9</v>
      </c>
      <c r="C51" s="7" t="s">
        <v>62</v>
      </c>
      <c r="D51" s="7" t="s">
        <v>49</v>
      </c>
      <c r="E51" s="3" t="str">
        <f t="shared" si="0"/>
        <v>ɕa</v>
      </c>
      <c r="F51" s="3" t="s">
        <v>113</v>
      </c>
      <c r="G51" s="3" t="s">
        <v>119</v>
      </c>
      <c r="H51" s="9">
        <v>6147</v>
      </c>
      <c r="I51" s="9">
        <v>1403</v>
      </c>
      <c r="J51" s="9">
        <v>0.91</v>
      </c>
      <c r="K51" s="9">
        <v>1.1200000000000001</v>
      </c>
      <c r="L51" s="9">
        <v>5774</v>
      </c>
      <c r="M51" s="4">
        <v>2.1123707341000002</v>
      </c>
      <c r="N51" s="4">
        <v>-0.112996636</v>
      </c>
      <c r="O51" s="4">
        <v>-1.3639760806000001</v>
      </c>
      <c r="P51" s="4">
        <v>1.2763954900000001</v>
      </c>
      <c r="Q51" s="4">
        <v>4.2770654000000002E-3</v>
      </c>
      <c r="R51" s="4">
        <v>-0.27068028799999999</v>
      </c>
      <c r="S51" s="3" t="str">
        <f t="shared" si="1"/>
        <v>N</v>
      </c>
    </row>
    <row r="52" spans="1:19">
      <c r="A52" s="3" t="s">
        <v>111</v>
      </c>
      <c r="B52" s="3" t="s">
        <v>9</v>
      </c>
      <c r="C52" s="7" t="s">
        <v>63</v>
      </c>
      <c r="D52" s="7" t="s">
        <v>49</v>
      </c>
      <c r="E52" s="3" t="str">
        <f t="shared" si="0"/>
        <v>ʂou</v>
      </c>
      <c r="F52" s="3" t="s">
        <v>114</v>
      </c>
      <c r="G52" s="3" t="s">
        <v>118</v>
      </c>
      <c r="H52" s="9">
        <v>5308</v>
      </c>
      <c r="I52" s="9">
        <v>1926</v>
      </c>
      <c r="J52" s="9">
        <v>0.35</v>
      </c>
      <c r="K52" s="9">
        <v>-0.8</v>
      </c>
      <c r="L52" s="9">
        <v>3186</v>
      </c>
      <c r="M52" s="4">
        <v>-0.13458869000000001</v>
      </c>
      <c r="N52" s="4">
        <v>0.1448199</v>
      </c>
      <c r="O52" s="4">
        <v>-0.69182235059999997</v>
      </c>
      <c r="P52" s="4">
        <v>-0.53340265740000004</v>
      </c>
      <c r="Q52" s="4">
        <v>0.42801950090000002</v>
      </c>
      <c r="R52" s="4">
        <v>0.137483893</v>
      </c>
      <c r="S52" s="3" t="str">
        <f t="shared" si="1"/>
        <v>N</v>
      </c>
    </row>
    <row r="53" spans="1:19">
      <c r="A53" s="3" t="s">
        <v>111</v>
      </c>
      <c r="B53" s="3" t="s">
        <v>9</v>
      </c>
      <c r="C53" s="7" t="s">
        <v>64</v>
      </c>
      <c r="D53" s="7" t="s">
        <v>49</v>
      </c>
      <c r="E53" s="3" t="str">
        <f t="shared" si="0"/>
        <v>ʂɿ</v>
      </c>
      <c r="F53" s="3" t="s">
        <v>114</v>
      </c>
      <c r="G53" s="3" t="s">
        <v>121</v>
      </c>
      <c r="H53" s="9">
        <v>5153</v>
      </c>
      <c r="I53" s="9">
        <v>2049</v>
      </c>
      <c r="J53" s="9">
        <v>0.89</v>
      </c>
      <c r="K53" s="9">
        <v>-0.39</v>
      </c>
      <c r="L53" s="9">
        <v>3725</v>
      </c>
      <c r="M53" s="4">
        <v>-0.1520031231</v>
      </c>
      <c r="N53" s="4">
        <v>-1.01224479</v>
      </c>
      <c r="O53" s="4">
        <v>0.36953489890000002</v>
      </c>
      <c r="P53" s="4">
        <v>0.24717790670000001</v>
      </c>
      <c r="Q53" s="4">
        <v>-0.29720388939999998</v>
      </c>
      <c r="R53" s="4">
        <v>1.0528106719999999</v>
      </c>
      <c r="S53" s="3" t="str">
        <f t="shared" si="1"/>
        <v>N</v>
      </c>
    </row>
    <row r="54" spans="1:19">
      <c r="A54" s="3" t="s">
        <v>111</v>
      </c>
      <c r="B54" s="3" t="s">
        <v>9</v>
      </c>
      <c r="C54" s="7" t="s">
        <v>65</v>
      </c>
      <c r="D54" s="7" t="s">
        <v>49</v>
      </c>
      <c r="E54" s="3" t="str">
        <f t="shared" si="0"/>
        <v>sa</v>
      </c>
      <c r="F54" s="3" t="s">
        <v>115</v>
      </c>
      <c r="G54" s="3" t="s">
        <v>119</v>
      </c>
      <c r="H54" s="9">
        <v>9126</v>
      </c>
      <c r="I54" s="9">
        <v>1472</v>
      </c>
      <c r="J54" s="9">
        <v>-0.75</v>
      </c>
      <c r="K54" s="9">
        <v>-0.05</v>
      </c>
      <c r="L54" s="9">
        <v>10602</v>
      </c>
      <c r="M54" s="4">
        <v>0.60900760300000001</v>
      </c>
      <c r="N54" s="4">
        <v>0.91370858399999999</v>
      </c>
      <c r="O54" s="4">
        <v>-0.4654194244</v>
      </c>
      <c r="P54" s="4">
        <v>7.9282000500000005E-2</v>
      </c>
      <c r="Q54" s="4">
        <v>-0.81702381950000003</v>
      </c>
      <c r="R54" s="4">
        <v>-0.59347702400000002</v>
      </c>
      <c r="S54" s="3" t="str">
        <f t="shared" si="1"/>
        <v>N</v>
      </c>
    </row>
    <row r="55" spans="1:19">
      <c r="A55" s="3" t="s">
        <v>111</v>
      </c>
      <c r="B55" s="3" t="s">
        <v>9</v>
      </c>
      <c r="C55" s="7" t="s">
        <v>66</v>
      </c>
      <c r="D55" s="7" t="s">
        <v>49</v>
      </c>
      <c r="E55" s="3" t="str">
        <f t="shared" si="0"/>
        <v>sou</v>
      </c>
      <c r="F55" s="3" t="s">
        <v>115</v>
      </c>
      <c r="G55" s="3" t="s">
        <v>118</v>
      </c>
      <c r="H55" s="9">
        <v>7528</v>
      </c>
      <c r="I55" s="9">
        <v>2034</v>
      </c>
      <c r="J55" s="9">
        <v>0.28000000000000003</v>
      </c>
      <c r="K55" s="9">
        <v>-1.34</v>
      </c>
      <c r="L55" s="9">
        <v>5824</v>
      </c>
      <c r="M55" s="4">
        <v>-0.43262427349999999</v>
      </c>
      <c r="N55" s="4">
        <v>0.30204735300000002</v>
      </c>
      <c r="O55" s="4">
        <v>-0.66830552160000001</v>
      </c>
      <c r="P55" s="4">
        <v>-0.56162285219999997</v>
      </c>
      <c r="Q55" s="4">
        <v>-0.3738781115</v>
      </c>
      <c r="R55" s="4">
        <v>0.55545402899999996</v>
      </c>
      <c r="S55" s="3" t="str">
        <f t="shared" si="1"/>
        <v>N</v>
      </c>
    </row>
    <row r="56" spans="1:19">
      <c r="A56" s="3" t="s">
        <v>111</v>
      </c>
      <c r="B56" s="3" t="s">
        <v>9</v>
      </c>
      <c r="C56" s="7" t="s">
        <v>67</v>
      </c>
      <c r="D56" s="7" t="s">
        <v>68</v>
      </c>
      <c r="E56" s="3" t="str">
        <f t="shared" si="0"/>
        <v>ɕou</v>
      </c>
      <c r="F56" s="3" t="s">
        <v>113</v>
      </c>
      <c r="G56" s="3" t="s">
        <v>118</v>
      </c>
      <c r="H56" s="9">
        <v>5075</v>
      </c>
      <c r="I56" s="9">
        <v>2051</v>
      </c>
      <c r="J56" s="9">
        <v>0.37</v>
      </c>
      <c r="K56" s="9">
        <v>-1.07</v>
      </c>
      <c r="L56" s="9">
        <v>3086</v>
      </c>
      <c r="M56" s="4">
        <v>0.6142319329</v>
      </c>
      <c r="N56" s="4">
        <v>-0.71760916799999996</v>
      </c>
      <c r="O56" s="4">
        <v>-1.0014962302999999</v>
      </c>
      <c r="P56" s="4">
        <v>-0.1996418438</v>
      </c>
      <c r="Q56" s="4">
        <v>0.70300351370000003</v>
      </c>
      <c r="R56" s="4">
        <v>-0.438737665</v>
      </c>
      <c r="S56" s="3" t="str">
        <f t="shared" si="1"/>
        <v>N</v>
      </c>
    </row>
    <row r="57" spans="1:19">
      <c r="A57" s="3" t="s">
        <v>111</v>
      </c>
      <c r="B57" s="3" t="s">
        <v>9</v>
      </c>
      <c r="C57" s="7" t="s">
        <v>69</v>
      </c>
      <c r="D57" s="7" t="s">
        <v>68</v>
      </c>
      <c r="E57" s="3" t="str">
        <f t="shared" si="0"/>
        <v>ʂa</v>
      </c>
      <c r="F57" s="3" t="s">
        <v>114</v>
      </c>
      <c r="G57" s="3" t="s">
        <v>119</v>
      </c>
      <c r="H57" s="9">
        <v>4920</v>
      </c>
      <c r="I57" s="9">
        <v>1828</v>
      </c>
      <c r="J57" s="9">
        <v>1.19</v>
      </c>
      <c r="K57" s="9">
        <v>0.56999999999999995</v>
      </c>
      <c r="L57" s="9">
        <v>3874</v>
      </c>
      <c r="M57" s="4">
        <v>1.0281978853</v>
      </c>
      <c r="N57" s="4">
        <v>0.85143125399999997</v>
      </c>
      <c r="O57" s="4">
        <v>-0.30026714809999999</v>
      </c>
      <c r="P57" s="4">
        <v>5.9166204000000002E-3</v>
      </c>
      <c r="Q57" s="4">
        <v>-0.81535472080000004</v>
      </c>
      <c r="R57" s="4">
        <v>5.6323968000000002E-2</v>
      </c>
      <c r="S57" s="3" t="str">
        <f t="shared" si="1"/>
        <v>N</v>
      </c>
    </row>
    <row r="58" spans="1:19">
      <c r="A58" s="3" t="s">
        <v>111</v>
      </c>
      <c r="B58" s="3" t="s">
        <v>9</v>
      </c>
      <c r="C58" s="7" t="s">
        <v>70</v>
      </c>
      <c r="D58" s="7" t="s">
        <v>68</v>
      </c>
      <c r="E58" s="3" t="str">
        <f t="shared" si="0"/>
        <v>ɕa</v>
      </c>
      <c r="F58" s="3" t="s">
        <v>113</v>
      </c>
      <c r="G58" s="3" t="s">
        <v>119</v>
      </c>
      <c r="H58" s="9">
        <v>5913</v>
      </c>
      <c r="I58" s="9">
        <v>1385</v>
      </c>
      <c r="J58" s="9">
        <v>1.1200000000000001</v>
      </c>
      <c r="K58" s="9">
        <v>1.6</v>
      </c>
      <c r="L58" s="9">
        <v>5873</v>
      </c>
      <c r="M58" s="4">
        <v>2.101424519</v>
      </c>
      <c r="N58" s="4">
        <v>-7.7421436999999996E-2</v>
      </c>
      <c r="O58" s="4">
        <v>-1.3362903591999999</v>
      </c>
      <c r="P58" s="4">
        <v>1.3858200078</v>
      </c>
      <c r="Q58" s="4">
        <v>-0.3687664967</v>
      </c>
      <c r="R58" s="4">
        <v>0.334680951</v>
      </c>
      <c r="S58" s="3" t="str">
        <f t="shared" si="1"/>
        <v>N</v>
      </c>
    </row>
    <row r="59" spans="1:19">
      <c r="A59" s="3" t="s">
        <v>111</v>
      </c>
      <c r="B59" s="3" t="s">
        <v>9</v>
      </c>
      <c r="C59" s="7" t="s">
        <v>71</v>
      </c>
      <c r="D59" s="7" t="s">
        <v>68</v>
      </c>
      <c r="E59" s="3" t="str">
        <f t="shared" si="0"/>
        <v>ɕi</v>
      </c>
      <c r="F59" s="3" t="s">
        <v>113</v>
      </c>
      <c r="G59" s="3" t="s">
        <v>120</v>
      </c>
      <c r="H59" s="9">
        <v>6001</v>
      </c>
      <c r="I59" s="9">
        <v>1173</v>
      </c>
      <c r="J59" s="9">
        <v>1.01</v>
      </c>
      <c r="K59" s="9">
        <v>2.39</v>
      </c>
      <c r="L59" s="9">
        <v>5873</v>
      </c>
      <c r="M59" s="4">
        <v>-0.23559240200000001</v>
      </c>
      <c r="N59" s="4">
        <v>-0.93031402900000004</v>
      </c>
      <c r="O59" s="4">
        <v>0.49983951040000002</v>
      </c>
      <c r="P59" s="4">
        <v>2.0960995059999998</v>
      </c>
      <c r="Q59" s="4">
        <v>0.50219007500000001</v>
      </c>
      <c r="R59" s="4">
        <v>1.23929768</v>
      </c>
      <c r="S59" s="3" t="str">
        <f t="shared" si="1"/>
        <v>Y</v>
      </c>
    </row>
    <row r="60" spans="1:19">
      <c r="A60" s="3" t="s">
        <v>111</v>
      </c>
      <c r="B60" s="3" t="s">
        <v>9</v>
      </c>
      <c r="C60" s="7" t="s">
        <v>72</v>
      </c>
      <c r="D60" s="7" t="s">
        <v>68</v>
      </c>
      <c r="E60" s="3" t="str">
        <f t="shared" si="0"/>
        <v>ʂɿ</v>
      </c>
      <c r="F60" s="3" t="s">
        <v>114</v>
      </c>
      <c r="G60" s="3" t="s">
        <v>121</v>
      </c>
      <c r="H60" s="9">
        <v>5217</v>
      </c>
      <c r="I60" s="9">
        <v>1974</v>
      </c>
      <c r="J60" s="9">
        <v>0.45</v>
      </c>
      <c r="K60" s="9">
        <v>-0.68</v>
      </c>
      <c r="L60" s="9">
        <v>2986</v>
      </c>
      <c r="M60" s="4">
        <v>-1.7663210700000001E-2</v>
      </c>
      <c r="N60" s="4">
        <v>-1.0994828080000001</v>
      </c>
      <c r="O60" s="4">
        <v>4.1261345400000003E-2</v>
      </c>
      <c r="P60" s="4">
        <v>0.4303241203</v>
      </c>
      <c r="Q60" s="4">
        <v>-0.17880219950000001</v>
      </c>
      <c r="R60" s="4">
        <v>0.39289076899999997</v>
      </c>
      <c r="S60" s="3" t="str">
        <f t="shared" si="1"/>
        <v>N</v>
      </c>
    </row>
    <row r="61" spans="1:19">
      <c r="A61" s="3" t="s">
        <v>111</v>
      </c>
      <c r="B61" s="3" t="s">
        <v>9</v>
      </c>
      <c r="C61" s="7" t="s">
        <v>73</v>
      </c>
      <c r="D61" s="7" t="s">
        <v>68</v>
      </c>
      <c r="E61" s="3" t="str">
        <f t="shared" si="0"/>
        <v>sɿ</v>
      </c>
      <c r="F61" s="3" t="s">
        <v>115</v>
      </c>
      <c r="G61" s="3" t="s">
        <v>121</v>
      </c>
      <c r="H61" s="9">
        <v>8992</v>
      </c>
      <c r="I61" s="9">
        <v>1437</v>
      </c>
      <c r="J61" s="9">
        <v>-0.85</v>
      </c>
      <c r="K61" s="9">
        <v>0.49</v>
      </c>
      <c r="L61" s="9">
        <v>10204</v>
      </c>
      <c r="M61" s="4">
        <v>-2.7365537999999999E-3</v>
      </c>
      <c r="N61" s="4">
        <v>-1.163501581</v>
      </c>
      <c r="O61" s="4">
        <v>0.41090313899999997</v>
      </c>
      <c r="P61" s="4">
        <v>0.1753446837</v>
      </c>
      <c r="Q61" s="4">
        <v>-5.37241148E-2</v>
      </c>
      <c r="R61" s="4">
        <v>0.92227324300000002</v>
      </c>
      <c r="S61" s="3" t="str">
        <f t="shared" si="1"/>
        <v>N</v>
      </c>
    </row>
    <row r="62" spans="1:19">
      <c r="A62" s="3" t="s">
        <v>111</v>
      </c>
      <c r="B62" s="3" t="s">
        <v>9</v>
      </c>
      <c r="C62" s="7" t="s">
        <v>74</v>
      </c>
      <c r="D62" s="7" t="s">
        <v>68</v>
      </c>
      <c r="E62" s="3" t="str">
        <f t="shared" si="0"/>
        <v>ɕi</v>
      </c>
      <c r="F62" s="3" t="s">
        <v>113</v>
      </c>
      <c r="G62" s="3" t="s">
        <v>120</v>
      </c>
      <c r="H62" s="9">
        <v>6322</v>
      </c>
      <c r="I62" s="9">
        <v>1279</v>
      </c>
      <c r="J62" s="9">
        <v>0.66</v>
      </c>
      <c r="K62" s="9">
        <v>2.17</v>
      </c>
      <c r="L62" s="9">
        <v>5973</v>
      </c>
      <c r="M62" s="4">
        <v>-0.16444200389999999</v>
      </c>
      <c r="N62" s="4">
        <v>-1.089946332</v>
      </c>
      <c r="O62" s="4">
        <v>0.54537664289999999</v>
      </c>
      <c r="P62" s="4">
        <v>2.1097820246999999</v>
      </c>
      <c r="Q62" s="4">
        <v>0.31493806320000001</v>
      </c>
      <c r="R62" s="4">
        <v>1.3958452299999999</v>
      </c>
      <c r="S62" s="3" t="str">
        <f t="shared" si="1"/>
        <v>Y</v>
      </c>
    </row>
    <row r="63" spans="1:19">
      <c r="A63" s="3" t="s">
        <v>111</v>
      </c>
      <c r="B63" s="3" t="s">
        <v>9</v>
      </c>
      <c r="C63" s="7" t="s">
        <v>75</v>
      </c>
      <c r="D63" s="7" t="s">
        <v>68</v>
      </c>
      <c r="E63" s="3" t="str">
        <f t="shared" si="0"/>
        <v>ʂou</v>
      </c>
      <c r="F63" s="3" t="s">
        <v>114</v>
      </c>
      <c r="G63" s="3" t="s">
        <v>118</v>
      </c>
      <c r="H63" s="9">
        <v>5311</v>
      </c>
      <c r="I63" s="9">
        <v>1860</v>
      </c>
      <c r="J63" s="9">
        <v>0.35</v>
      </c>
      <c r="K63" s="9">
        <v>-0.65</v>
      </c>
      <c r="L63" s="9">
        <v>3186</v>
      </c>
      <c r="M63" s="4">
        <v>-0.248528838</v>
      </c>
      <c r="N63" s="4">
        <v>0.30304246299999998</v>
      </c>
      <c r="O63" s="4">
        <v>-0.74676621460000003</v>
      </c>
      <c r="P63" s="4">
        <v>-0.46516822190000001</v>
      </c>
      <c r="Q63" s="4">
        <v>-0.22115557929999999</v>
      </c>
      <c r="R63" s="4">
        <v>0.39226485700000002</v>
      </c>
      <c r="S63" s="3" t="str">
        <f t="shared" si="1"/>
        <v>N</v>
      </c>
    </row>
    <row r="64" spans="1:19">
      <c r="A64" s="3" t="s">
        <v>111</v>
      </c>
      <c r="B64" s="3" t="s">
        <v>9</v>
      </c>
      <c r="C64" s="7" t="s">
        <v>76</v>
      </c>
      <c r="D64" s="7" t="s">
        <v>68</v>
      </c>
      <c r="E64" s="3" t="str">
        <f t="shared" si="0"/>
        <v>sɿ</v>
      </c>
      <c r="F64" s="3" t="s">
        <v>115</v>
      </c>
      <c r="G64" s="3" t="s">
        <v>121</v>
      </c>
      <c r="H64" s="9">
        <v>8961</v>
      </c>
      <c r="I64" s="9">
        <v>1470</v>
      </c>
      <c r="J64" s="9">
        <v>-0.94</v>
      </c>
      <c r="K64" s="9">
        <v>1.71</v>
      </c>
      <c r="L64" s="9">
        <v>8989</v>
      </c>
      <c r="M64" s="4">
        <v>-0.18757832220000001</v>
      </c>
      <c r="N64" s="4">
        <v>-0.99673765199999997</v>
      </c>
      <c r="O64" s="4">
        <v>3.4099402000000001E-2</v>
      </c>
      <c r="P64" s="4">
        <v>0.42782991110000002</v>
      </c>
      <c r="Q64" s="4">
        <v>0.25516346559999997</v>
      </c>
      <c r="R64" s="4">
        <v>-0.364184589</v>
      </c>
      <c r="S64" s="3" t="str">
        <f t="shared" si="1"/>
        <v>N</v>
      </c>
    </row>
    <row r="65" spans="1:19">
      <c r="A65" s="3" t="s">
        <v>111</v>
      </c>
      <c r="B65" s="3" t="s">
        <v>9</v>
      </c>
      <c r="C65" s="7" t="s">
        <v>77</v>
      </c>
      <c r="D65" s="7" t="s">
        <v>68</v>
      </c>
      <c r="E65" s="3" t="str">
        <f t="shared" si="0"/>
        <v>ɕou</v>
      </c>
      <c r="F65" s="3" t="s">
        <v>113</v>
      </c>
      <c r="G65" s="3" t="s">
        <v>118</v>
      </c>
      <c r="H65" s="9">
        <v>5266</v>
      </c>
      <c r="I65" s="9">
        <v>2081</v>
      </c>
      <c r="J65" s="9">
        <v>0.1</v>
      </c>
      <c r="K65" s="9">
        <v>-1.19</v>
      </c>
      <c r="L65" s="9">
        <v>2787</v>
      </c>
      <c r="M65" s="4">
        <v>0.49631134310000002</v>
      </c>
      <c r="N65" s="4">
        <v>-0.34576955799999998</v>
      </c>
      <c r="O65" s="4">
        <v>-1.0255475327000001</v>
      </c>
      <c r="P65" s="4">
        <v>-0.22112767389999999</v>
      </c>
      <c r="Q65" s="4">
        <v>0.66409264999999995</v>
      </c>
      <c r="R65" s="4">
        <v>-0.39996589300000002</v>
      </c>
      <c r="S65" s="3" t="str">
        <f t="shared" si="1"/>
        <v>N</v>
      </c>
    </row>
    <row r="66" spans="1:19">
      <c r="A66" s="3" t="s">
        <v>111</v>
      </c>
      <c r="B66" s="3" t="s">
        <v>9</v>
      </c>
      <c r="C66" s="7" t="s">
        <v>78</v>
      </c>
      <c r="D66" s="7" t="s">
        <v>68</v>
      </c>
      <c r="E66" s="3" t="str">
        <f t="shared" ref="E66:E129" si="2">CONCATENATE(F66,G66)</f>
        <v>ʂa</v>
      </c>
      <c r="F66" s="3" t="s">
        <v>114</v>
      </c>
      <c r="G66" s="3" t="s">
        <v>119</v>
      </c>
      <c r="H66" s="9">
        <v>5172</v>
      </c>
      <c r="I66" s="9">
        <v>1871</v>
      </c>
      <c r="J66" s="9">
        <v>1.07</v>
      </c>
      <c r="K66" s="9">
        <v>0.42</v>
      </c>
      <c r="L66" s="9">
        <v>3932</v>
      </c>
      <c r="M66" s="4">
        <v>0.84410244970000003</v>
      </c>
      <c r="N66" s="4">
        <v>0.69171602499999996</v>
      </c>
      <c r="O66" s="4">
        <v>-0.55670747860000003</v>
      </c>
      <c r="P66" s="4">
        <v>-3.22447794E-2</v>
      </c>
      <c r="Q66" s="4">
        <v>-3.3473774667999998</v>
      </c>
      <c r="R66" s="4">
        <v>0.82584802000000002</v>
      </c>
      <c r="S66" s="3" t="str">
        <f t="shared" si="1"/>
        <v>N</v>
      </c>
    </row>
    <row r="67" spans="1:19">
      <c r="A67" s="3" t="s">
        <v>111</v>
      </c>
      <c r="B67" s="3" t="s">
        <v>9</v>
      </c>
      <c r="C67" s="7" t="s">
        <v>79</v>
      </c>
      <c r="D67" s="7" t="s">
        <v>68</v>
      </c>
      <c r="E67" s="3" t="str">
        <f t="shared" si="2"/>
        <v>sa</v>
      </c>
      <c r="F67" s="3" t="s">
        <v>115</v>
      </c>
      <c r="G67" s="3" t="s">
        <v>119</v>
      </c>
      <c r="H67" s="9">
        <v>9090</v>
      </c>
      <c r="I67" s="9">
        <v>1351</v>
      </c>
      <c r="J67" s="9">
        <v>-0.76</v>
      </c>
      <c r="K67" s="9">
        <v>0.32</v>
      </c>
      <c r="L67" s="9">
        <v>10154</v>
      </c>
      <c r="M67" s="4">
        <v>0.42540972269999999</v>
      </c>
      <c r="N67" s="4">
        <v>1.0082440779999999</v>
      </c>
      <c r="O67" s="4">
        <v>-0.38385878569999998</v>
      </c>
      <c r="P67" s="4">
        <v>-0.1745215947</v>
      </c>
      <c r="Q67" s="4">
        <v>-0.18078425419999999</v>
      </c>
      <c r="R67" s="4">
        <v>-2.0455233580000001</v>
      </c>
      <c r="S67" s="3" t="str">
        <f t="shared" ref="S67:S130" si="3">IF(OR(G67="i"),"Y","N")</f>
        <v>N</v>
      </c>
    </row>
    <row r="68" spans="1:19">
      <c r="A68" s="3" t="s">
        <v>111</v>
      </c>
      <c r="B68" s="3" t="s">
        <v>9</v>
      </c>
      <c r="C68" s="7" t="s">
        <v>80</v>
      </c>
      <c r="D68" s="7" t="s">
        <v>68</v>
      </c>
      <c r="E68" s="3" t="str">
        <f t="shared" si="2"/>
        <v>sou</v>
      </c>
      <c r="F68" s="3" t="s">
        <v>115</v>
      </c>
      <c r="G68" s="3" t="s">
        <v>118</v>
      </c>
      <c r="H68" s="9">
        <v>7298</v>
      </c>
      <c r="I68" s="9">
        <v>1634</v>
      </c>
      <c r="J68" s="9">
        <v>0.75</v>
      </c>
      <c r="K68" s="9">
        <v>-0.59</v>
      </c>
      <c r="L68" s="9">
        <v>6222</v>
      </c>
      <c r="M68" s="4">
        <v>-0.31271346280000001</v>
      </c>
      <c r="N68" s="4">
        <v>5.7830659999999999E-2</v>
      </c>
      <c r="O68" s="4">
        <v>-0.60694797690000002</v>
      </c>
      <c r="P68" s="4">
        <v>-0.72791533829999999</v>
      </c>
      <c r="Q68" s="4">
        <v>-0.34007886259999998</v>
      </c>
      <c r="R68" s="4">
        <v>0.46817407500000002</v>
      </c>
      <c r="S68" s="3" t="str">
        <f t="shared" si="3"/>
        <v>N</v>
      </c>
    </row>
    <row r="69" spans="1:19">
      <c r="A69" s="3" t="s">
        <v>111</v>
      </c>
      <c r="B69" s="3" t="s">
        <v>9</v>
      </c>
      <c r="C69" s="7" t="s">
        <v>81</v>
      </c>
      <c r="D69" s="7" t="s">
        <v>68</v>
      </c>
      <c r="E69" s="3" t="str">
        <f t="shared" si="2"/>
        <v>ɕa</v>
      </c>
      <c r="F69" s="3" t="s">
        <v>113</v>
      </c>
      <c r="G69" s="3" t="s">
        <v>119</v>
      </c>
      <c r="H69" s="9">
        <v>5988</v>
      </c>
      <c r="I69" s="9">
        <v>1421</v>
      </c>
      <c r="J69" s="9">
        <v>0.73</v>
      </c>
      <c r="K69" s="9">
        <v>1.04</v>
      </c>
      <c r="L69" s="9">
        <v>5873</v>
      </c>
      <c r="M69" s="4">
        <v>1.5732696411</v>
      </c>
      <c r="N69" s="4">
        <v>0.217214186</v>
      </c>
      <c r="O69" s="4">
        <v>-1.1902722301999999</v>
      </c>
      <c r="P69" s="4">
        <v>0.60613023259999999</v>
      </c>
      <c r="Q69" s="4">
        <v>-1.9771517430000001</v>
      </c>
      <c r="R69" s="4">
        <v>0.31840723900000001</v>
      </c>
      <c r="S69" s="3" t="str">
        <f t="shared" si="3"/>
        <v>N</v>
      </c>
    </row>
    <row r="70" spans="1:19">
      <c r="A70" s="3" t="s">
        <v>111</v>
      </c>
      <c r="B70" s="3" t="s">
        <v>9</v>
      </c>
      <c r="C70" s="7" t="s">
        <v>82</v>
      </c>
      <c r="D70" s="7" t="s">
        <v>68</v>
      </c>
      <c r="E70" s="3" t="str">
        <f t="shared" si="2"/>
        <v>ʂou</v>
      </c>
      <c r="F70" s="3" t="s">
        <v>114</v>
      </c>
      <c r="G70" s="3" t="s">
        <v>118</v>
      </c>
      <c r="H70" s="9">
        <v>4964</v>
      </c>
      <c r="I70" s="9">
        <v>1964</v>
      </c>
      <c r="J70" s="9">
        <v>0.31</v>
      </c>
      <c r="K70" s="9">
        <v>-1.19</v>
      </c>
      <c r="L70" s="9">
        <v>2887</v>
      </c>
      <c r="M70" s="4">
        <v>-5.1496966399999997E-2</v>
      </c>
      <c r="N70" s="4">
        <v>-0.184064108</v>
      </c>
      <c r="O70" s="4">
        <v>-0.55061448199999996</v>
      </c>
      <c r="P70" s="4">
        <v>-0.75314248210000001</v>
      </c>
      <c r="Q70" s="4">
        <v>0.52889565429999996</v>
      </c>
      <c r="R70" s="4">
        <v>5.7019425999999998E-2</v>
      </c>
      <c r="S70" s="3" t="str">
        <f t="shared" si="3"/>
        <v>N</v>
      </c>
    </row>
    <row r="71" spans="1:19">
      <c r="A71" s="3" t="s">
        <v>111</v>
      </c>
      <c r="B71" s="3" t="s">
        <v>9</v>
      </c>
      <c r="C71" s="7" t="s">
        <v>83</v>
      </c>
      <c r="D71" s="7" t="s">
        <v>68</v>
      </c>
      <c r="E71" s="3" t="str">
        <f t="shared" si="2"/>
        <v>ʂɿ</v>
      </c>
      <c r="F71" s="3" t="s">
        <v>114</v>
      </c>
      <c r="G71" s="3" t="s">
        <v>121</v>
      </c>
      <c r="H71" s="9">
        <v>5404</v>
      </c>
      <c r="I71" s="9">
        <v>1996</v>
      </c>
      <c r="J71" s="9">
        <v>0.55000000000000004</v>
      </c>
      <c r="K71" s="9">
        <v>-0.66</v>
      </c>
      <c r="L71" s="9">
        <v>3235</v>
      </c>
      <c r="M71" s="4">
        <v>-0.16668100250000001</v>
      </c>
      <c r="N71" s="4">
        <v>-0.98894261999999999</v>
      </c>
      <c r="O71" s="4">
        <v>5.1095655699999999E-2</v>
      </c>
      <c r="P71" s="4">
        <v>0.42815059519999998</v>
      </c>
      <c r="Q71" s="4">
        <v>-0.27842652890000003</v>
      </c>
      <c r="R71" s="4">
        <v>0.86708866699999998</v>
      </c>
      <c r="S71" s="3" t="str">
        <f t="shared" si="3"/>
        <v>N</v>
      </c>
    </row>
    <row r="72" spans="1:19">
      <c r="A72" s="3" t="s">
        <v>111</v>
      </c>
      <c r="B72" s="3" t="s">
        <v>9</v>
      </c>
      <c r="C72" s="7" t="s">
        <v>84</v>
      </c>
      <c r="D72" s="7" t="s">
        <v>68</v>
      </c>
      <c r="E72" s="3" t="str">
        <f t="shared" si="2"/>
        <v>sa</v>
      </c>
      <c r="F72" s="3" t="s">
        <v>115</v>
      </c>
      <c r="G72" s="3" t="s">
        <v>119</v>
      </c>
      <c r="H72" s="9">
        <v>9137</v>
      </c>
      <c r="I72" s="9">
        <v>1387</v>
      </c>
      <c r="J72" s="9">
        <v>-0.9</v>
      </c>
      <c r="K72" s="9">
        <v>1.1000000000000001</v>
      </c>
      <c r="L72" s="9">
        <v>10602</v>
      </c>
      <c r="M72" s="4">
        <v>0.82718557189999997</v>
      </c>
      <c r="N72" s="4">
        <v>1.0249121779999999</v>
      </c>
      <c r="O72" s="4">
        <v>9.1929422400000002E-2</v>
      </c>
      <c r="P72" s="4">
        <v>-0.20017631720000001</v>
      </c>
      <c r="Q72" s="4">
        <v>1.7838492500000001E-2</v>
      </c>
      <c r="R72" s="4">
        <v>-0.80378346199999995</v>
      </c>
      <c r="S72" s="3" t="str">
        <f t="shared" si="3"/>
        <v>N</v>
      </c>
    </row>
    <row r="73" spans="1:19">
      <c r="A73" s="3" t="s">
        <v>111</v>
      </c>
      <c r="B73" s="3" t="s">
        <v>9</v>
      </c>
      <c r="C73" s="7" t="s">
        <v>85</v>
      </c>
      <c r="D73" s="7" t="s">
        <v>68</v>
      </c>
      <c r="E73" s="3" t="str">
        <f t="shared" si="2"/>
        <v>sou</v>
      </c>
      <c r="F73" s="3" t="s">
        <v>115</v>
      </c>
      <c r="G73" s="3" t="s">
        <v>118</v>
      </c>
      <c r="H73" s="9">
        <v>7100</v>
      </c>
      <c r="I73" s="9">
        <v>1662</v>
      </c>
      <c r="J73" s="9">
        <v>0.8</v>
      </c>
      <c r="K73" s="9">
        <v>-0.33</v>
      </c>
      <c r="L73" s="9">
        <v>5973</v>
      </c>
      <c r="M73" s="4">
        <v>-0.36122509790000001</v>
      </c>
      <c r="N73" s="4">
        <v>0.29781813299999998</v>
      </c>
      <c r="O73" s="4">
        <v>-0.64660590210000002</v>
      </c>
      <c r="P73" s="4">
        <v>-0.52171550609999995</v>
      </c>
      <c r="Q73" s="4">
        <v>-0.23440405040000001</v>
      </c>
      <c r="R73" s="4">
        <v>0.46793066500000002</v>
      </c>
      <c r="S73" s="3" t="str">
        <f t="shared" si="3"/>
        <v>N</v>
      </c>
    </row>
    <row r="74" spans="1:19">
      <c r="A74" s="3" t="s">
        <v>111</v>
      </c>
      <c r="B74" s="3" t="s">
        <v>9</v>
      </c>
      <c r="C74" s="7" t="s">
        <v>86</v>
      </c>
      <c r="D74" s="7" t="s">
        <v>87</v>
      </c>
      <c r="E74" s="3" t="str">
        <f t="shared" si="2"/>
        <v>ɕou</v>
      </c>
      <c r="F74" s="3" t="s">
        <v>113</v>
      </c>
      <c r="G74" s="3" t="s">
        <v>118</v>
      </c>
      <c r="H74" s="9">
        <v>4997</v>
      </c>
      <c r="I74" s="9">
        <v>2028</v>
      </c>
      <c r="J74" s="9">
        <v>0.33</v>
      </c>
      <c r="K74" s="9">
        <v>-1.1299999999999999</v>
      </c>
      <c r="L74" s="9">
        <v>2837</v>
      </c>
      <c r="M74" s="4">
        <v>0.74409384830000003</v>
      </c>
      <c r="N74" s="4">
        <v>-0.691321666</v>
      </c>
      <c r="O74" s="4">
        <v>-0.85280573439999996</v>
      </c>
      <c r="P74" s="4">
        <v>-0.38588800299999998</v>
      </c>
      <c r="Q74" s="4">
        <v>0.94992580439999996</v>
      </c>
      <c r="R74" s="4">
        <v>-0.51687234800000004</v>
      </c>
      <c r="S74" s="3" t="str">
        <f t="shared" si="3"/>
        <v>N</v>
      </c>
    </row>
    <row r="75" spans="1:19">
      <c r="A75" s="3" t="s">
        <v>111</v>
      </c>
      <c r="B75" s="3" t="s">
        <v>9</v>
      </c>
      <c r="C75" s="7" t="s">
        <v>88</v>
      </c>
      <c r="D75" s="7" t="s">
        <v>87</v>
      </c>
      <c r="E75" s="3" t="str">
        <f t="shared" si="2"/>
        <v>ʂa</v>
      </c>
      <c r="F75" s="3" t="s">
        <v>114</v>
      </c>
      <c r="G75" s="3" t="s">
        <v>119</v>
      </c>
      <c r="H75" s="9">
        <v>4949</v>
      </c>
      <c r="I75" s="9">
        <v>1632</v>
      </c>
      <c r="J75" s="9">
        <v>1.49</v>
      </c>
      <c r="K75" s="9">
        <v>1.31</v>
      </c>
      <c r="L75" s="9">
        <v>3932</v>
      </c>
      <c r="M75" s="4">
        <v>1.0184955582999999</v>
      </c>
      <c r="N75" s="4">
        <v>0.741803251</v>
      </c>
      <c r="O75" s="4">
        <v>-0.66873310029999999</v>
      </c>
      <c r="P75" s="4">
        <v>0.1680045825</v>
      </c>
      <c r="Q75" s="4">
        <v>-1.8529082076000001</v>
      </c>
      <c r="R75" s="4">
        <v>-3.7284652000000001E-2</v>
      </c>
      <c r="S75" s="3" t="str">
        <f t="shared" si="3"/>
        <v>N</v>
      </c>
    </row>
    <row r="76" spans="1:19">
      <c r="A76" s="3" t="s">
        <v>111</v>
      </c>
      <c r="B76" s="3" t="s">
        <v>9</v>
      </c>
      <c r="C76" s="7" t="s">
        <v>89</v>
      </c>
      <c r="D76" s="7" t="s">
        <v>87</v>
      </c>
      <c r="E76" s="3" t="str">
        <f t="shared" si="2"/>
        <v>ɕa</v>
      </c>
      <c r="F76" s="3" t="s">
        <v>113</v>
      </c>
      <c r="G76" s="3" t="s">
        <v>119</v>
      </c>
      <c r="H76" s="9">
        <v>5835</v>
      </c>
      <c r="I76" s="9">
        <v>1527</v>
      </c>
      <c r="J76" s="9">
        <v>0.97</v>
      </c>
      <c r="K76" s="9">
        <v>0.67</v>
      </c>
      <c r="L76" s="9">
        <v>4529</v>
      </c>
      <c r="M76" s="4">
        <v>2.0723175379000001</v>
      </c>
      <c r="N76" s="4">
        <v>-0.210185758</v>
      </c>
      <c r="O76" s="4">
        <v>-1.2502401441</v>
      </c>
      <c r="P76" s="4">
        <v>0.87539792439999997</v>
      </c>
      <c r="Q76" s="4">
        <v>-1.585748095</v>
      </c>
      <c r="R76" s="4">
        <v>0.82574370100000005</v>
      </c>
      <c r="S76" s="3" t="str">
        <f t="shared" si="3"/>
        <v>N</v>
      </c>
    </row>
    <row r="77" spans="1:19">
      <c r="A77" s="3" t="s">
        <v>111</v>
      </c>
      <c r="B77" s="3" t="s">
        <v>9</v>
      </c>
      <c r="C77" s="7" t="s">
        <v>90</v>
      </c>
      <c r="D77" s="7" t="s">
        <v>87</v>
      </c>
      <c r="E77" s="3" t="str">
        <f t="shared" si="2"/>
        <v>ɕi</v>
      </c>
      <c r="F77" s="3" t="s">
        <v>113</v>
      </c>
      <c r="G77" s="3" t="s">
        <v>120</v>
      </c>
      <c r="H77" s="9">
        <v>6094</v>
      </c>
      <c r="I77" s="9">
        <v>1394</v>
      </c>
      <c r="J77" s="9">
        <v>1.0900000000000001</v>
      </c>
      <c r="K77" s="9">
        <v>2.12</v>
      </c>
      <c r="L77" s="9">
        <v>5774</v>
      </c>
      <c r="M77" s="4">
        <v>5.6223741100000002E-2</v>
      </c>
      <c r="N77" s="4">
        <v>-1.2043840349999999</v>
      </c>
      <c r="O77" s="4">
        <v>0.3527524346</v>
      </c>
      <c r="P77" s="4">
        <v>2.0081608182999999</v>
      </c>
      <c r="Q77" s="4">
        <v>0.10953460299999999</v>
      </c>
      <c r="R77" s="4">
        <v>1.082958767</v>
      </c>
      <c r="S77" s="3" t="str">
        <f t="shared" si="3"/>
        <v>Y</v>
      </c>
    </row>
    <row r="78" spans="1:19">
      <c r="A78" s="3" t="s">
        <v>111</v>
      </c>
      <c r="B78" s="3" t="s">
        <v>9</v>
      </c>
      <c r="C78" s="7" t="s">
        <v>91</v>
      </c>
      <c r="D78" s="7" t="s">
        <v>87</v>
      </c>
      <c r="E78" s="3" t="str">
        <f t="shared" si="2"/>
        <v>ʂɿ</v>
      </c>
      <c r="F78" s="3" t="s">
        <v>114</v>
      </c>
      <c r="G78" s="3" t="s">
        <v>121</v>
      </c>
      <c r="H78" s="9">
        <v>5366</v>
      </c>
      <c r="I78" s="9">
        <v>1906</v>
      </c>
      <c r="J78" s="9">
        <v>0.11</v>
      </c>
      <c r="K78" s="9">
        <v>-0.92</v>
      </c>
      <c r="L78" s="9">
        <v>3036</v>
      </c>
      <c r="M78" s="4">
        <v>-9.0803829700000005E-2</v>
      </c>
      <c r="N78" s="4">
        <v>-1.0136545299999999</v>
      </c>
      <c r="O78" s="4">
        <v>-2.09513567E-2</v>
      </c>
      <c r="P78" s="4">
        <v>0.4375216952</v>
      </c>
      <c r="Q78" s="4">
        <v>6.6868267100000003E-2</v>
      </c>
      <c r="R78" s="4">
        <v>0.38040730099999998</v>
      </c>
      <c r="S78" s="3" t="str">
        <f t="shared" si="3"/>
        <v>N</v>
      </c>
    </row>
    <row r="79" spans="1:19">
      <c r="A79" s="3" t="s">
        <v>111</v>
      </c>
      <c r="B79" s="3" t="s">
        <v>9</v>
      </c>
      <c r="C79" s="7" t="s">
        <v>92</v>
      </c>
      <c r="D79" s="7" t="s">
        <v>87</v>
      </c>
      <c r="E79" s="3" t="str">
        <f t="shared" si="2"/>
        <v>sɿ</v>
      </c>
      <c r="F79" s="3" t="s">
        <v>115</v>
      </c>
      <c r="G79" s="3" t="s">
        <v>121</v>
      </c>
      <c r="H79" s="9">
        <v>8652</v>
      </c>
      <c r="I79" s="9">
        <v>1548</v>
      </c>
      <c r="J79" s="9">
        <v>-0.5</v>
      </c>
      <c r="K79" s="9">
        <v>-0.32</v>
      </c>
      <c r="L79" s="9">
        <v>10303</v>
      </c>
      <c r="M79" s="4">
        <v>-3.3833755700000002E-2</v>
      </c>
      <c r="N79" s="4">
        <v>-1.1283410110000001</v>
      </c>
      <c r="O79" s="4">
        <v>-0.2473542829</v>
      </c>
      <c r="P79" s="4">
        <v>0.60716354780000004</v>
      </c>
      <c r="Q79" s="4">
        <v>-0.35541370700000002</v>
      </c>
      <c r="R79" s="4">
        <v>1.113280727</v>
      </c>
      <c r="S79" s="3" t="str">
        <f t="shared" si="3"/>
        <v>N</v>
      </c>
    </row>
    <row r="80" spans="1:19">
      <c r="A80" s="3" t="s">
        <v>111</v>
      </c>
      <c r="B80" s="3" t="s">
        <v>9</v>
      </c>
      <c r="C80" s="7" t="s">
        <v>93</v>
      </c>
      <c r="D80" s="7" t="s">
        <v>87</v>
      </c>
      <c r="E80" s="3" t="str">
        <f t="shared" si="2"/>
        <v>ɕi</v>
      </c>
      <c r="F80" s="3" t="s">
        <v>113</v>
      </c>
      <c r="G80" s="3" t="s">
        <v>120</v>
      </c>
      <c r="H80" s="9">
        <v>5925</v>
      </c>
      <c r="I80" s="9">
        <v>856</v>
      </c>
      <c r="J80" s="9">
        <v>1.87</v>
      </c>
      <c r="K80" s="9">
        <v>8.7899999999999991</v>
      </c>
      <c r="L80" s="9">
        <v>5774</v>
      </c>
      <c r="M80" s="4">
        <v>6.4682180000000004E-3</v>
      </c>
      <c r="N80" s="4">
        <v>-1.1667356900000001</v>
      </c>
      <c r="O80" s="4">
        <v>0.29118110060000002</v>
      </c>
      <c r="P80" s="4">
        <v>2.1573145244999998</v>
      </c>
      <c r="Q80" s="4">
        <v>0.111412339</v>
      </c>
      <c r="R80" s="4">
        <v>0.92672417299999998</v>
      </c>
      <c r="S80" s="3" t="str">
        <f t="shared" si="3"/>
        <v>Y</v>
      </c>
    </row>
    <row r="81" spans="1:19">
      <c r="A81" s="3" t="s">
        <v>111</v>
      </c>
      <c r="B81" s="3" t="s">
        <v>9</v>
      </c>
      <c r="C81" s="7" t="s">
        <v>94</v>
      </c>
      <c r="D81" s="7" t="s">
        <v>87</v>
      </c>
      <c r="E81" s="3" t="str">
        <f t="shared" si="2"/>
        <v>ʂou</v>
      </c>
      <c r="F81" s="3" t="s">
        <v>114</v>
      </c>
      <c r="G81" s="3" t="s">
        <v>118</v>
      </c>
      <c r="H81" s="9">
        <v>5623</v>
      </c>
      <c r="I81" s="9">
        <v>1961</v>
      </c>
      <c r="J81" s="9">
        <v>-0.02</v>
      </c>
      <c r="K81" s="9">
        <v>-0.88</v>
      </c>
      <c r="L81" s="9">
        <v>6720</v>
      </c>
      <c r="M81" s="4">
        <v>-5.5726185900000003E-2</v>
      </c>
      <c r="N81" s="4">
        <v>9.1249786999999999E-2</v>
      </c>
      <c r="O81" s="4">
        <v>-0.84607136969999996</v>
      </c>
      <c r="P81" s="4">
        <v>-0.30361473309999998</v>
      </c>
      <c r="Q81" s="4">
        <v>0.22731038079999999</v>
      </c>
      <c r="R81" s="4">
        <v>-1.5377731E-2</v>
      </c>
      <c r="S81" s="3" t="str">
        <f t="shared" si="3"/>
        <v>N</v>
      </c>
    </row>
    <row r="82" spans="1:19">
      <c r="A82" s="3" t="s">
        <v>111</v>
      </c>
      <c r="B82" s="3" t="s">
        <v>9</v>
      </c>
      <c r="C82" s="7" t="s">
        <v>95</v>
      </c>
      <c r="D82" s="7" t="s">
        <v>87</v>
      </c>
      <c r="E82" s="3" t="str">
        <f t="shared" si="2"/>
        <v>sɿ</v>
      </c>
      <c r="F82" s="3" t="s">
        <v>115</v>
      </c>
      <c r="G82" s="3" t="s">
        <v>121</v>
      </c>
      <c r="H82" s="9">
        <v>9158</v>
      </c>
      <c r="I82" s="9">
        <v>1476</v>
      </c>
      <c r="J82" s="9">
        <v>-0.87</v>
      </c>
      <c r="K82" s="9">
        <v>0.19</v>
      </c>
      <c r="L82" s="9">
        <v>10453</v>
      </c>
      <c r="M82" s="4">
        <v>0.25847994260000001</v>
      </c>
      <c r="N82" s="4">
        <v>-1.3123535209999999</v>
      </c>
      <c r="O82" s="4">
        <v>1.8319609772000001</v>
      </c>
      <c r="P82" s="4">
        <v>-0.7546746392</v>
      </c>
      <c r="Q82" s="4">
        <v>1.1333180253999999</v>
      </c>
      <c r="R82" s="4">
        <v>0.33391594699999999</v>
      </c>
      <c r="S82" s="3" t="str">
        <f t="shared" si="3"/>
        <v>N</v>
      </c>
    </row>
    <row r="83" spans="1:19">
      <c r="A83" s="3" t="s">
        <v>111</v>
      </c>
      <c r="B83" s="3" t="s">
        <v>9</v>
      </c>
      <c r="C83" s="7" t="s">
        <v>96</v>
      </c>
      <c r="D83" s="7" t="s">
        <v>87</v>
      </c>
      <c r="E83" s="3" t="str">
        <f t="shared" si="2"/>
        <v>ɕou</v>
      </c>
      <c r="F83" s="3" t="s">
        <v>113</v>
      </c>
      <c r="G83" s="3" t="s">
        <v>118</v>
      </c>
      <c r="H83" s="9">
        <v>5461</v>
      </c>
      <c r="I83" s="9">
        <v>1885</v>
      </c>
      <c r="J83" s="9">
        <v>-0.08</v>
      </c>
      <c r="K83" s="9">
        <v>-0.91</v>
      </c>
      <c r="L83" s="9">
        <v>6520</v>
      </c>
      <c r="M83" s="4">
        <v>0.33460589299999999</v>
      </c>
      <c r="N83" s="4">
        <v>-0.19194206599999999</v>
      </c>
      <c r="O83" s="4">
        <v>-1.0693743502999999</v>
      </c>
      <c r="P83" s="4">
        <v>-5.2626031099999998E-2</v>
      </c>
      <c r="Q83" s="4">
        <v>0.85259648580000003</v>
      </c>
      <c r="R83" s="4">
        <v>-0.57626444399999999</v>
      </c>
      <c r="S83" s="3" t="str">
        <f t="shared" si="3"/>
        <v>N</v>
      </c>
    </row>
    <row r="84" spans="1:19">
      <c r="A84" s="3" t="s">
        <v>111</v>
      </c>
      <c r="B84" s="3" t="s">
        <v>9</v>
      </c>
      <c r="C84" s="7" t="s">
        <v>97</v>
      </c>
      <c r="D84" s="7" t="s">
        <v>87</v>
      </c>
      <c r="E84" s="3" t="str">
        <f t="shared" si="2"/>
        <v>ʂa</v>
      </c>
      <c r="F84" s="3" t="s">
        <v>114</v>
      </c>
      <c r="G84" s="3" t="s">
        <v>119</v>
      </c>
      <c r="H84" s="9">
        <v>4829</v>
      </c>
      <c r="I84" s="9">
        <v>1613</v>
      </c>
      <c r="J84" s="9">
        <v>1.56</v>
      </c>
      <c r="K84" s="9">
        <v>1.71</v>
      </c>
      <c r="L84" s="9">
        <v>4081</v>
      </c>
      <c r="M84" s="4">
        <v>1.2493611855</v>
      </c>
      <c r="N84" s="4">
        <v>0.56981499300000005</v>
      </c>
      <c r="O84" s="4">
        <v>-0.45323343119999998</v>
      </c>
      <c r="P84" s="4">
        <v>0.15353816949999999</v>
      </c>
      <c r="Q84" s="4">
        <v>-3.4059002403999998</v>
      </c>
      <c r="R84" s="4">
        <v>0.65486972099999996</v>
      </c>
      <c r="S84" s="3" t="str">
        <f t="shared" si="3"/>
        <v>N</v>
      </c>
    </row>
    <row r="85" spans="1:19">
      <c r="A85" s="3" t="s">
        <v>111</v>
      </c>
      <c r="B85" s="3" t="s">
        <v>9</v>
      </c>
      <c r="C85" s="7" t="s">
        <v>98</v>
      </c>
      <c r="D85" s="7" t="s">
        <v>87</v>
      </c>
      <c r="E85" s="3" t="str">
        <f t="shared" si="2"/>
        <v>sa</v>
      </c>
      <c r="F85" s="3" t="s">
        <v>115</v>
      </c>
      <c r="G85" s="3" t="s">
        <v>119</v>
      </c>
      <c r="H85" s="9">
        <v>9141</v>
      </c>
      <c r="I85" s="9">
        <v>1377</v>
      </c>
      <c r="J85" s="9">
        <v>-0.86</v>
      </c>
      <c r="K85" s="9">
        <v>0.5</v>
      </c>
      <c r="L85" s="9">
        <v>10502</v>
      </c>
      <c r="M85" s="4">
        <v>0.94386227359999997</v>
      </c>
      <c r="N85" s="4">
        <v>0.72347663399999995</v>
      </c>
      <c r="O85" s="4">
        <v>-0.2235167699</v>
      </c>
      <c r="P85" s="4">
        <v>-0.1182949945</v>
      </c>
      <c r="Q85" s="4">
        <v>1.3165016089999999</v>
      </c>
      <c r="R85" s="4">
        <v>-1.2318377359999999</v>
      </c>
      <c r="S85" s="3" t="str">
        <f t="shared" si="3"/>
        <v>N</v>
      </c>
    </row>
    <row r="86" spans="1:19">
      <c r="A86" s="3" t="s">
        <v>111</v>
      </c>
      <c r="B86" s="3" t="s">
        <v>9</v>
      </c>
      <c r="C86" s="7" t="s">
        <v>99</v>
      </c>
      <c r="D86" s="7" t="s">
        <v>87</v>
      </c>
      <c r="E86" s="3" t="str">
        <f t="shared" si="2"/>
        <v>sou</v>
      </c>
      <c r="F86" s="3" t="s">
        <v>115</v>
      </c>
      <c r="G86" s="3" t="s">
        <v>118</v>
      </c>
      <c r="H86" s="9">
        <v>7883</v>
      </c>
      <c r="I86" s="9">
        <v>1796</v>
      </c>
      <c r="J86" s="9">
        <v>0.17</v>
      </c>
      <c r="K86" s="9">
        <v>-1.24</v>
      </c>
      <c r="L86" s="9">
        <v>6122</v>
      </c>
      <c r="M86" s="4">
        <v>-0.36470798450000003</v>
      </c>
      <c r="N86" s="4">
        <v>0.12898105800000001</v>
      </c>
      <c r="O86" s="4">
        <v>-0.63185443669999997</v>
      </c>
      <c r="P86" s="4">
        <v>-0.73055207369999997</v>
      </c>
      <c r="Q86" s="4">
        <v>-0.2374292918</v>
      </c>
      <c r="R86" s="4">
        <v>0.61345520899999995</v>
      </c>
      <c r="S86" s="3" t="str">
        <f t="shared" si="3"/>
        <v>N</v>
      </c>
    </row>
    <row r="87" spans="1:19">
      <c r="A87" s="3" t="s">
        <v>111</v>
      </c>
      <c r="B87" s="3" t="s">
        <v>9</v>
      </c>
      <c r="C87" s="7" t="s">
        <v>100</v>
      </c>
      <c r="D87" s="7" t="s">
        <v>87</v>
      </c>
      <c r="E87" s="3" t="str">
        <f t="shared" si="2"/>
        <v>ɕa</v>
      </c>
      <c r="F87" s="3" t="s">
        <v>113</v>
      </c>
      <c r="G87" s="3" t="s">
        <v>119</v>
      </c>
      <c r="H87" s="9">
        <v>5960</v>
      </c>
      <c r="I87" s="9">
        <v>1350</v>
      </c>
      <c r="J87" s="9">
        <v>0.93</v>
      </c>
      <c r="K87" s="9">
        <v>1.41</v>
      </c>
      <c r="L87" s="9">
        <v>5761</v>
      </c>
      <c r="M87" s="4">
        <v>1.8357300255</v>
      </c>
      <c r="N87" s="4">
        <v>5.5425809999999999E-2</v>
      </c>
      <c r="O87" s="4">
        <v>-0.87375709109999999</v>
      </c>
      <c r="P87" s="4">
        <v>0.34890600779999997</v>
      </c>
      <c r="Q87" s="4">
        <v>-0.3782594956</v>
      </c>
      <c r="R87" s="4">
        <v>-1.0205576569999999</v>
      </c>
      <c r="S87" s="3" t="str">
        <f t="shared" si="3"/>
        <v>N</v>
      </c>
    </row>
    <row r="88" spans="1:19">
      <c r="A88" s="3" t="s">
        <v>111</v>
      </c>
      <c r="B88" s="3" t="s">
        <v>9</v>
      </c>
      <c r="C88" s="7" t="s">
        <v>101</v>
      </c>
      <c r="D88" s="7" t="s">
        <v>87</v>
      </c>
      <c r="E88" s="3" t="str">
        <f t="shared" si="2"/>
        <v>ʂou</v>
      </c>
      <c r="F88" s="3" t="s">
        <v>114</v>
      </c>
      <c r="G88" s="3" t="s">
        <v>118</v>
      </c>
      <c r="H88" s="9">
        <v>5358</v>
      </c>
      <c r="I88" s="9">
        <v>2062</v>
      </c>
      <c r="J88" s="9">
        <v>0.22</v>
      </c>
      <c r="K88" s="9">
        <v>-1.05</v>
      </c>
      <c r="L88" s="9">
        <v>2930</v>
      </c>
      <c r="M88" s="4">
        <v>3.05996467E-2</v>
      </c>
      <c r="N88" s="4">
        <v>-6.5480110999999994E-2</v>
      </c>
      <c r="O88" s="4">
        <v>-0.55788332009999997</v>
      </c>
      <c r="P88" s="4">
        <v>-0.70952945379999999</v>
      </c>
      <c r="Q88" s="4">
        <v>0.73283865319999997</v>
      </c>
      <c r="R88" s="4">
        <v>-0.23448171000000001</v>
      </c>
      <c r="S88" s="3" t="str">
        <f t="shared" si="3"/>
        <v>N</v>
      </c>
    </row>
    <row r="89" spans="1:19">
      <c r="A89" s="3" t="s">
        <v>111</v>
      </c>
      <c r="B89" s="3" t="s">
        <v>9</v>
      </c>
      <c r="C89" s="7" t="s">
        <v>102</v>
      </c>
      <c r="D89" s="7" t="s">
        <v>87</v>
      </c>
      <c r="E89" s="3" t="str">
        <f t="shared" si="2"/>
        <v>ʂɿ</v>
      </c>
      <c r="F89" s="3" t="s">
        <v>114</v>
      </c>
      <c r="G89" s="3" t="s">
        <v>121</v>
      </c>
      <c r="H89" s="9">
        <v>5159</v>
      </c>
      <c r="I89" s="9">
        <v>2089</v>
      </c>
      <c r="J89" s="9">
        <v>0.71</v>
      </c>
      <c r="K89" s="9">
        <v>-0.63</v>
      </c>
      <c r="L89" s="9">
        <v>3584</v>
      </c>
      <c r="M89" s="4">
        <v>-0.25176294700000001</v>
      </c>
      <c r="N89" s="4">
        <v>-0.94640164800000004</v>
      </c>
      <c r="O89" s="4">
        <v>6.6381594500000002E-2</v>
      </c>
      <c r="P89" s="4">
        <v>0.51986622819999995</v>
      </c>
      <c r="Q89" s="4">
        <v>-1.9298953899999999E-2</v>
      </c>
      <c r="R89" s="4">
        <v>0.79643015500000003</v>
      </c>
      <c r="S89" s="3" t="str">
        <f t="shared" si="3"/>
        <v>N</v>
      </c>
    </row>
    <row r="90" spans="1:19">
      <c r="A90" s="3" t="s">
        <v>111</v>
      </c>
      <c r="B90" s="3" t="s">
        <v>9</v>
      </c>
      <c r="C90" s="7" t="s">
        <v>103</v>
      </c>
      <c r="D90" s="7" t="s">
        <v>87</v>
      </c>
      <c r="E90" s="3" t="str">
        <f t="shared" si="2"/>
        <v>sa</v>
      </c>
      <c r="F90" s="3" t="s">
        <v>115</v>
      </c>
      <c r="G90" s="3" t="s">
        <v>119</v>
      </c>
      <c r="H90" s="9">
        <v>9135</v>
      </c>
      <c r="I90" s="9">
        <v>1433</v>
      </c>
      <c r="J90" s="9">
        <v>-0.72</v>
      </c>
      <c r="K90" s="9">
        <v>0.02</v>
      </c>
      <c r="L90" s="9">
        <v>10204</v>
      </c>
      <c r="M90" s="4">
        <v>0.8970920819</v>
      </c>
      <c r="N90" s="4">
        <v>0.96213729299999995</v>
      </c>
      <c r="O90" s="4">
        <v>-0.45419548329999998</v>
      </c>
      <c r="P90" s="4">
        <v>6.0147853299999998E-2</v>
      </c>
      <c r="Q90" s="4">
        <v>0.2823906383</v>
      </c>
      <c r="R90" s="4">
        <v>-1.3663740470000001</v>
      </c>
      <c r="S90" s="3" t="str">
        <f t="shared" si="3"/>
        <v>N</v>
      </c>
    </row>
    <row r="91" spans="1:19">
      <c r="A91" s="3" t="s">
        <v>111</v>
      </c>
      <c r="B91" s="3" t="s">
        <v>9</v>
      </c>
      <c r="C91" s="7" t="s">
        <v>104</v>
      </c>
      <c r="D91" s="7" t="s">
        <v>87</v>
      </c>
      <c r="E91" s="3" t="str">
        <f t="shared" si="2"/>
        <v>sou</v>
      </c>
      <c r="F91" s="3" t="s">
        <v>115</v>
      </c>
      <c r="G91" s="3" t="s">
        <v>118</v>
      </c>
      <c r="H91" s="9">
        <v>7800</v>
      </c>
      <c r="I91" s="9">
        <v>1690</v>
      </c>
      <c r="J91" s="9">
        <v>0.32</v>
      </c>
      <c r="K91" s="9">
        <v>-1.17</v>
      </c>
      <c r="L91" s="9">
        <v>6307</v>
      </c>
      <c r="M91" s="4">
        <v>-0.53263287500000001</v>
      </c>
      <c r="N91" s="4">
        <v>0.206102119</v>
      </c>
      <c r="O91" s="4">
        <v>-0.67418472880000002</v>
      </c>
      <c r="P91" s="4">
        <v>-0.63962033500000004</v>
      </c>
      <c r="Q91" s="4">
        <v>-0.30304573489999997</v>
      </c>
      <c r="R91" s="4">
        <v>0.59825945599999997</v>
      </c>
      <c r="S91" s="3" t="str">
        <f t="shared" si="3"/>
        <v>N</v>
      </c>
    </row>
    <row r="92" spans="1:19">
      <c r="A92" s="3" t="s">
        <v>111</v>
      </c>
      <c r="B92" s="3" t="s">
        <v>105</v>
      </c>
      <c r="C92" s="7" t="s">
        <v>10</v>
      </c>
      <c r="D92" s="7" t="s">
        <v>11</v>
      </c>
      <c r="E92" s="3" t="str">
        <f t="shared" si="2"/>
        <v>ɕou</v>
      </c>
      <c r="F92" s="3" t="s">
        <v>113</v>
      </c>
      <c r="G92" s="3" t="s">
        <v>118</v>
      </c>
      <c r="H92" s="9">
        <v>4396</v>
      </c>
      <c r="I92" s="9">
        <v>1630</v>
      </c>
      <c r="J92" s="9">
        <v>1.53</v>
      </c>
      <c r="K92" s="9">
        <v>1.76</v>
      </c>
      <c r="L92" s="9">
        <v>3136</v>
      </c>
      <c r="M92" s="4">
        <v>0.71567378189999997</v>
      </c>
      <c r="N92" s="4">
        <v>-0.83095324000000004</v>
      </c>
      <c r="O92" s="4">
        <v>-1.4341044781000001</v>
      </c>
      <c r="P92" s="4">
        <v>6.7678088299999994E-2</v>
      </c>
      <c r="Q92" s="4">
        <v>0.90723359869999998</v>
      </c>
      <c r="R92" s="4">
        <v>-0.75727332599999997</v>
      </c>
      <c r="S92" s="3" t="str">
        <f t="shared" si="3"/>
        <v>N</v>
      </c>
    </row>
    <row r="93" spans="1:19">
      <c r="A93" s="3" t="s">
        <v>111</v>
      </c>
      <c r="B93" s="3" t="s">
        <v>105</v>
      </c>
      <c r="C93" s="7" t="s">
        <v>12</v>
      </c>
      <c r="D93" s="7" t="s">
        <v>11</v>
      </c>
      <c r="E93" s="3" t="str">
        <f t="shared" si="2"/>
        <v>ʂa</v>
      </c>
      <c r="F93" s="3" t="s">
        <v>114</v>
      </c>
      <c r="G93" s="3" t="s">
        <v>119</v>
      </c>
      <c r="H93" s="9">
        <v>5018</v>
      </c>
      <c r="I93" s="9">
        <v>1053</v>
      </c>
      <c r="J93" s="9">
        <v>2.2999999999999998</v>
      </c>
      <c r="K93" s="9">
        <v>7.29</v>
      </c>
      <c r="L93" s="9">
        <v>4579</v>
      </c>
      <c r="M93" s="4">
        <v>1.1468577016999999</v>
      </c>
      <c r="N93" s="4">
        <v>0.84861321199999995</v>
      </c>
      <c r="O93" s="4">
        <v>-0.25222499910000001</v>
      </c>
      <c r="P93" s="4">
        <v>-4.6297710499999999E-2</v>
      </c>
      <c r="Q93" s="4">
        <v>-0.39226882149999998</v>
      </c>
      <c r="R93" s="4">
        <v>0.57387330599999997</v>
      </c>
      <c r="S93" s="3" t="str">
        <f t="shared" si="3"/>
        <v>N</v>
      </c>
    </row>
    <row r="94" spans="1:19">
      <c r="A94" s="3" t="s">
        <v>111</v>
      </c>
      <c r="B94" s="3" t="s">
        <v>105</v>
      </c>
      <c r="C94" s="7" t="s">
        <v>13</v>
      </c>
      <c r="D94" s="7" t="s">
        <v>11</v>
      </c>
      <c r="E94" s="3" t="str">
        <f t="shared" si="2"/>
        <v>ɕa</v>
      </c>
      <c r="F94" s="3" t="s">
        <v>113</v>
      </c>
      <c r="G94" s="3" t="s">
        <v>119</v>
      </c>
      <c r="H94" s="9">
        <v>5435</v>
      </c>
      <c r="I94" s="9">
        <v>1122</v>
      </c>
      <c r="J94" s="9">
        <v>1.53</v>
      </c>
      <c r="K94" s="9">
        <v>4.3099999999999996</v>
      </c>
      <c r="L94" s="9">
        <v>5177</v>
      </c>
      <c r="M94" s="4">
        <v>2.3504099871999999</v>
      </c>
      <c r="N94" s="4">
        <v>-0.247227839</v>
      </c>
      <c r="O94" s="4">
        <v>-0.77519501479999997</v>
      </c>
      <c r="P94" s="4">
        <v>0.95684890199999995</v>
      </c>
      <c r="Q94" s="4">
        <v>-0.64583299989999998</v>
      </c>
      <c r="R94" s="4">
        <v>0.63969923900000003</v>
      </c>
      <c r="S94" s="3" t="str">
        <f t="shared" si="3"/>
        <v>N</v>
      </c>
    </row>
    <row r="95" spans="1:19">
      <c r="A95" s="3" t="s">
        <v>111</v>
      </c>
      <c r="B95" s="3" t="s">
        <v>105</v>
      </c>
      <c r="C95" s="7" t="s">
        <v>14</v>
      </c>
      <c r="D95" s="7" t="s">
        <v>11</v>
      </c>
      <c r="E95" s="3" t="str">
        <f t="shared" si="2"/>
        <v>ɕi</v>
      </c>
      <c r="F95" s="3" t="s">
        <v>113</v>
      </c>
      <c r="G95" s="3" t="s">
        <v>120</v>
      </c>
      <c r="H95" s="9">
        <v>5799</v>
      </c>
      <c r="I95" s="9">
        <v>1201</v>
      </c>
      <c r="J95" s="9">
        <v>1.39</v>
      </c>
      <c r="K95" s="9">
        <v>3.06</v>
      </c>
      <c r="L95" s="9">
        <v>5425</v>
      </c>
      <c r="M95" s="4">
        <v>7.1440260300000002E-2</v>
      </c>
      <c r="N95" s="4">
        <v>-1.1278159109999999</v>
      </c>
      <c r="O95" s="4">
        <v>0.32378533860000003</v>
      </c>
      <c r="P95" s="4">
        <v>2.3390049411999998</v>
      </c>
      <c r="Q95" s="4">
        <v>0.3445786052</v>
      </c>
      <c r="R95" s="4">
        <v>0.908600411</v>
      </c>
      <c r="S95" s="3" t="str">
        <f t="shared" si="3"/>
        <v>Y</v>
      </c>
    </row>
    <row r="96" spans="1:19">
      <c r="A96" s="3" t="s">
        <v>111</v>
      </c>
      <c r="B96" s="3" t="s">
        <v>105</v>
      </c>
      <c r="C96" s="7" t="s">
        <v>15</v>
      </c>
      <c r="D96" s="7" t="s">
        <v>11</v>
      </c>
      <c r="E96" s="3" t="str">
        <f t="shared" si="2"/>
        <v>ʂɿ</v>
      </c>
      <c r="F96" s="3" t="s">
        <v>114</v>
      </c>
      <c r="G96" s="3" t="s">
        <v>121</v>
      </c>
      <c r="H96" s="9">
        <v>4785</v>
      </c>
      <c r="I96" s="9">
        <v>891</v>
      </c>
      <c r="J96" s="9">
        <v>3.67</v>
      </c>
      <c r="K96" s="9">
        <v>17.12</v>
      </c>
      <c r="L96" s="9">
        <v>4480</v>
      </c>
      <c r="M96" s="4">
        <v>3.8898077699999999E-2</v>
      </c>
      <c r="N96" s="4">
        <v>-1.100358444</v>
      </c>
      <c r="O96" s="4">
        <v>-9.1466208500000007E-2</v>
      </c>
      <c r="P96" s="4">
        <v>0.3301919861</v>
      </c>
      <c r="Q96" s="4">
        <v>-0.45652746979999997</v>
      </c>
      <c r="R96" s="4">
        <v>0.63514665100000001</v>
      </c>
      <c r="S96" s="3" t="str">
        <f t="shared" si="3"/>
        <v>N</v>
      </c>
    </row>
    <row r="97" spans="1:19">
      <c r="A97" s="3" t="s">
        <v>111</v>
      </c>
      <c r="B97" s="3" t="s">
        <v>105</v>
      </c>
      <c r="C97" s="7" t="s">
        <v>16</v>
      </c>
      <c r="D97" s="7" t="s">
        <v>11</v>
      </c>
      <c r="E97" s="3" t="str">
        <f t="shared" si="2"/>
        <v>sɿ</v>
      </c>
      <c r="F97" s="3" t="s">
        <v>115</v>
      </c>
      <c r="G97" s="3" t="s">
        <v>121</v>
      </c>
      <c r="H97" s="9">
        <v>8113</v>
      </c>
      <c r="I97" s="9">
        <v>1260</v>
      </c>
      <c r="J97" s="9">
        <v>-0.23</v>
      </c>
      <c r="K97" s="9">
        <v>0.61</v>
      </c>
      <c r="L97" s="9">
        <v>8810</v>
      </c>
      <c r="M97" s="4">
        <v>0.15050759459999999</v>
      </c>
      <c r="N97" s="4">
        <v>-1.107222811</v>
      </c>
      <c r="O97" s="4">
        <v>4.7874874999999997E-3</v>
      </c>
      <c r="P97" s="4">
        <v>0.36198258280000001</v>
      </c>
      <c r="Q97" s="4">
        <v>-6.2131619899999997E-2</v>
      </c>
      <c r="R97" s="4">
        <v>0.271088944</v>
      </c>
      <c r="S97" s="3" t="str">
        <f t="shared" si="3"/>
        <v>N</v>
      </c>
    </row>
    <row r="98" spans="1:19">
      <c r="A98" s="3" t="s">
        <v>111</v>
      </c>
      <c r="B98" s="3" t="s">
        <v>105</v>
      </c>
      <c r="C98" s="7" t="s">
        <v>17</v>
      </c>
      <c r="D98" s="7" t="s">
        <v>11</v>
      </c>
      <c r="E98" s="3" t="str">
        <f t="shared" si="2"/>
        <v>ɕi</v>
      </c>
      <c r="F98" s="3" t="s">
        <v>113</v>
      </c>
      <c r="G98" s="3" t="s">
        <v>120</v>
      </c>
      <c r="H98" s="9">
        <v>5627</v>
      </c>
      <c r="I98" s="9">
        <v>1120</v>
      </c>
      <c r="J98" s="9">
        <v>1.32</v>
      </c>
      <c r="K98" s="9">
        <v>3.68</v>
      </c>
      <c r="L98" s="9">
        <v>5873</v>
      </c>
      <c r="M98" s="4">
        <v>0.17008375140000001</v>
      </c>
      <c r="N98" s="4">
        <v>-1.391543183</v>
      </c>
      <c r="O98" s="4">
        <v>0.20094848830000001</v>
      </c>
      <c r="P98" s="4">
        <v>2.2639169794999998</v>
      </c>
      <c r="Q98" s="4">
        <v>0.17710310379999999</v>
      </c>
      <c r="R98" s="4">
        <v>1.0034211</v>
      </c>
      <c r="S98" s="3" t="str">
        <f t="shared" si="3"/>
        <v>Y</v>
      </c>
    </row>
    <row r="99" spans="1:19">
      <c r="A99" s="3" t="s">
        <v>111</v>
      </c>
      <c r="B99" s="3" t="s">
        <v>105</v>
      </c>
      <c r="C99" s="7" t="s">
        <v>18</v>
      </c>
      <c r="D99" s="7" t="s">
        <v>11</v>
      </c>
      <c r="E99" s="3" t="str">
        <f t="shared" si="2"/>
        <v>ʂou</v>
      </c>
      <c r="F99" s="3" t="s">
        <v>114</v>
      </c>
      <c r="G99" s="3" t="s">
        <v>118</v>
      </c>
      <c r="H99" s="9">
        <v>4432</v>
      </c>
      <c r="I99" s="9">
        <v>1570</v>
      </c>
      <c r="J99" s="9">
        <v>2.38</v>
      </c>
      <c r="K99" s="9">
        <v>5.31</v>
      </c>
      <c r="L99" s="9">
        <v>3882</v>
      </c>
      <c r="M99" s="4">
        <v>0.1271179009</v>
      </c>
      <c r="N99" s="4">
        <v>-0.25561761999999999</v>
      </c>
      <c r="O99" s="4">
        <v>-0.43792911940000001</v>
      </c>
      <c r="P99" s="4">
        <v>-0.88797160870000003</v>
      </c>
      <c r="Q99" s="4">
        <v>1.1507223792000001</v>
      </c>
      <c r="R99" s="4">
        <v>-7.0168512000000002E-2</v>
      </c>
      <c r="S99" s="3" t="str">
        <f t="shared" si="3"/>
        <v>N</v>
      </c>
    </row>
    <row r="100" spans="1:19">
      <c r="A100" s="3" t="s">
        <v>111</v>
      </c>
      <c r="B100" s="3" t="s">
        <v>105</v>
      </c>
      <c r="C100" s="7" t="s">
        <v>19</v>
      </c>
      <c r="D100" s="7" t="s">
        <v>11</v>
      </c>
      <c r="E100" s="3" t="str">
        <f t="shared" si="2"/>
        <v>sɿ</v>
      </c>
      <c r="F100" s="3" t="s">
        <v>115</v>
      </c>
      <c r="G100" s="3" t="s">
        <v>121</v>
      </c>
      <c r="H100" s="9">
        <v>8003</v>
      </c>
      <c r="I100" s="9">
        <v>1314</v>
      </c>
      <c r="J100" s="9">
        <v>-0.28999999999999998</v>
      </c>
      <c r="K100" s="9">
        <v>0.75</v>
      </c>
      <c r="L100" s="9">
        <v>8063</v>
      </c>
      <c r="M100" s="4">
        <v>5.46606974E-2</v>
      </c>
      <c r="N100" s="4">
        <v>-0.86959708199999997</v>
      </c>
      <c r="O100" s="4">
        <v>0.18028670020000001</v>
      </c>
      <c r="P100" s="4">
        <v>0.29802342970000001</v>
      </c>
      <c r="Q100" s="4">
        <v>0.11709851239999999</v>
      </c>
      <c r="R100" s="4">
        <v>0.33684024400000001</v>
      </c>
      <c r="S100" s="3" t="str">
        <f t="shared" si="3"/>
        <v>N</v>
      </c>
    </row>
    <row r="101" spans="1:19">
      <c r="A101" s="3" t="s">
        <v>111</v>
      </c>
      <c r="B101" s="3" t="s">
        <v>105</v>
      </c>
      <c r="C101" s="7" t="s">
        <v>20</v>
      </c>
      <c r="D101" s="7" t="s">
        <v>11</v>
      </c>
      <c r="E101" s="3" t="str">
        <f t="shared" si="2"/>
        <v>ɕou</v>
      </c>
      <c r="F101" s="3" t="s">
        <v>113</v>
      </c>
      <c r="G101" s="3" t="s">
        <v>118</v>
      </c>
      <c r="H101" s="9">
        <v>4464</v>
      </c>
      <c r="I101" s="9">
        <v>1982</v>
      </c>
      <c r="J101" s="9">
        <v>1.25</v>
      </c>
      <c r="K101" s="9">
        <v>0.48</v>
      </c>
      <c r="L101" s="9">
        <v>3235</v>
      </c>
      <c r="M101" s="4">
        <v>0.49804793559999999</v>
      </c>
      <c r="N101" s="4">
        <v>-0.58137842799999995</v>
      </c>
      <c r="O101" s="4">
        <v>-1.3811901425999999</v>
      </c>
      <c r="P101" s="4">
        <v>5.4155535900000003E-2</v>
      </c>
      <c r="Q101" s="4">
        <v>1.5214970187000001</v>
      </c>
      <c r="R101" s="4">
        <v>-0.88728327399999996</v>
      </c>
      <c r="S101" s="3" t="str">
        <f t="shared" si="3"/>
        <v>N</v>
      </c>
    </row>
    <row r="102" spans="1:19">
      <c r="A102" s="3" t="s">
        <v>111</v>
      </c>
      <c r="B102" s="3" t="s">
        <v>105</v>
      </c>
      <c r="C102" s="7" t="s">
        <v>21</v>
      </c>
      <c r="D102" s="7" t="s">
        <v>11</v>
      </c>
      <c r="E102" s="3" t="str">
        <f t="shared" si="2"/>
        <v>ʂa</v>
      </c>
      <c r="F102" s="3" t="s">
        <v>114</v>
      </c>
      <c r="G102" s="3" t="s">
        <v>119</v>
      </c>
      <c r="H102" s="9">
        <v>4783</v>
      </c>
      <c r="I102" s="9">
        <v>1434</v>
      </c>
      <c r="J102" s="9">
        <v>1.83</v>
      </c>
      <c r="K102" s="9">
        <v>4.34</v>
      </c>
      <c r="L102" s="9">
        <v>4181</v>
      </c>
      <c r="M102" s="4">
        <v>1.6962612693000001</v>
      </c>
      <c r="N102" s="4">
        <v>0.51658125499999996</v>
      </c>
      <c r="O102" s="4">
        <v>-0.12964012189999999</v>
      </c>
      <c r="P102" s="4">
        <v>-0.167412745</v>
      </c>
      <c r="Q102" s="4">
        <v>-0.13926438760000001</v>
      </c>
      <c r="R102" s="4">
        <v>0.17193956599999999</v>
      </c>
      <c r="S102" s="3" t="str">
        <f t="shared" si="3"/>
        <v>N</v>
      </c>
    </row>
    <row r="103" spans="1:19">
      <c r="A103" s="3" t="s">
        <v>111</v>
      </c>
      <c r="B103" s="3" t="s">
        <v>105</v>
      </c>
      <c r="C103" s="7" t="s">
        <v>22</v>
      </c>
      <c r="D103" s="7" t="s">
        <v>11</v>
      </c>
      <c r="E103" s="3" t="str">
        <f t="shared" si="2"/>
        <v>sa</v>
      </c>
      <c r="F103" s="3" t="s">
        <v>115</v>
      </c>
      <c r="G103" s="3" t="s">
        <v>119</v>
      </c>
      <c r="H103" s="9">
        <v>8468</v>
      </c>
      <c r="I103" s="9">
        <v>1361</v>
      </c>
      <c r="J103" s="9">
        <v>-0.45</v>
      </c>
      <c r="K103" s="9">
        <v>1.04</v>
      </c>
      <c r="L103" s="9">
        <v>7715</v>
      </c>
      <c r="M103" s="4">
        <v>1.2704163014000001</v>
      </c>
      <c r="N103" s="4">
        <v>0.98073108399999998</v>
      </c>
      <c r="O103" s="4">
        <v>-3.3638398999999999E-2</v>
      </c>
      <c r="P103" s="4">
        <v>-0.22742432069999999</v>
      </c>
      <c r="Q103" s="4">
        <v>-0.9438408774</v>
      </c>
      <c r="R103" s="4">
        <v>-0.28059506099999998</v>
      </c>
      <c r="S103" s="3" t="str">
        <f t="shared" si="3"/>
        <v>N</v>
      </c>
    </row>
    <row r="104" spans="1:19">
      <c r="A104" s="3" t="s">
        <v>111</v>
      </c>
      <c r="B104" s="3" t="s">
        <v>105</v>
      </c>
      <c r="C104" s="7" t="s">
        <v>23</v>
      </c>
      <c r="D104" s="7" t="s">
        <v>11</v>
      </c>
      <c r="E104" s="3" t="str">
        <f t="shared" si="2"/>
        <v>sou</v>
      </c>
      <c r="F104" s="3" t="s">
        <v>115</v>
      </c>
      <c r="G104" s="3" t="s">
        <v>118</v>
      </c>
      <c r="H104" s="9">
        <v>6950</v>
      </c>
      <c r="I104" s="9">
        <v>1231</v>
      </c>
      <c r="J104" s="9">
        <v>1.08</v>
      </c>
      <c r="K104" s="9">
        <v>2.2200000000000002</v>
      </c>
      <c r="L104" s="9">
        <v>6122</v>
      </c>
      <c r="M104" s="4">
        <v>7.3982618299999997E-2</v>
      </c>
      <c r="N104" s="4">
        <v>-0.318074882</v>
      </c>
      <c r="O104" s="4">
        <v>-0.33348630010000002</v>
      </c>
      <c r="P104" s="4">
        <v>-1.0365097076000001</v>
      </c>
      <c r="Q104" s="4">
        <v>-0.24024226339999999</v>
      </c>
      <c r="R104" s="4">
        <v>0.76795532099999997</v>
      </c>
      <c r="S104" s="3" t="str">
        <f t="shared" si="3"/>
        <v>N</v>
      </c>
    </row>
    <row r="105" spans="1:19">
      <c r="A105" s="3" t="s">
        <v>111</v>
      </c>
      <c r="B105" s="3" t="s">
        <v>105</v>
      </c>
      <c r="C105" s="7" t="s">
        <v>24</v>
      </c>
      <c r="D105" s="7" t="s">
        <v>11</v>
      </c>
      <c r="E105" s="3" t="str">
        <f t="shared" si="2"/>
        <v>ɕa</v>
      </c>
      <c r="F105" s="3" t="s">
        <v>113</v>
      </c>
      <c r="G105" s="3" t="s">
        <v>119</v>
      </c>
      <c r="H105" s="9">
        <v>5679</v>
      </c>
      <c r="I105" s="9">
        <v>1314</v>
      </c>
      <c r="J105" s="9">
        <v>1.49</v>
      </c>
      <c r="K105" s="9">
        <v>2.85</v>
      </c>
      <c r="L105" s="9">
        <v>5127</v>
      </c>
      <c r="M105" s="4">
        <v>2.0066831831999998</v>
      </c>
      <c r="N105" s="4">
        <v>-4.3669707000000002E-2</v>
      </c>
      <c r="O105" s="4">
        <v>-0.96115110810000004</v>
      </c>
      <c r="P105" s="4">
        <v>0.98792557520000002</v>
      </c>
      <c r="Q105" s="4">
        <v>-1.3724930799999999</v>
      </c>
      <c r="R105" s="4">
        <v>0.88050124600000002</v>
      </c>
      <c r="S105" s="3" t="str">
        <f t="shared" si="3"/>
        <v>N</v>
      </c>
    </row>
    <row r="106" spans="1:19">
      <c r="A106" s="3" t="s">
        <v>111</v>
      </c>
      <c r="B106" s="3" t="s">
        <v>105</v>
      </c>
      <c r="C106" s="7" t="s">
        <v>25</v>
      </c>
      <c r="D106" s="7" t="s">
        <v>11</v>
      </c>
      <c r="E106" s="3" t="str">
        <f t="shared" si="2"/>
        <v>ʂou</v>
      </c>
      <c r="F106" s="3" t="s">
        <v>114</v>
      </c>
      <c r="G106" s="3" t="s">
        <v>118</v>
      </c>
      <c r="H106" s="9">
        <v>4346</v>
      </c>
      <c r="I106" s="9">
        <v>1909</v>
      </c>
      <c r="J106" s="9">
        <v>1.5</v>
      </c>
      <c r="K106" s="9">
        <v>1.05</v>
      </c>
      <c r="L106" s="9">
        <v>3136</v>
      </c>
      <c r="M106" s="4">
        <v>0.26542217699999998</v>
      </c>
      <c r="N106" s="4">
        <v>-0.38070163499999998</v>
      </c>
      <c r="O106" s="4">
        <v>-0.58999484059999996</v>
      </c>
      <c r="P106" s="4">
        <v>-0.74842054769999999</v>
      </c>
      <c r="Q106" s="4">
        <v>2.6633754376000001</v>
      </c>
      <c r="R106" s="4">
        <v>-2.1170415519999999</v>
      </c>
      <c r="S106" s="3" t="str">
        <f t="shared" si="3"/>
        <v>N</v>
      </c>
    </row>
    <row r="107" spans="1:19">
      <c r="A107" s="3" t="s">
        <v>111</v>
      </c>
      <c r="B107" s="3" t="s">
        <v>105</v>
      </c>
      <c r="C107" s="7" t="s">
        <v>26</v>
      </c>
      <c r="D107" s="7" t="s">
        <v>11</v>
      </c>
      <c r="E107" s="3" t="str">
        <f t="shared" si="2"/>
        <v>ʂɿ</v>
      </c>
      <c r="F107" s="3" t="s">
        <v>114</v>
      </c>
      <c r="G107" s="3" t="s">
        <v>121</v>
      </c>
      <c r="H107" s="9">
        <v>4518</v>
      </c>
      <c r="I107" s="9">
        <v>860</v>
      </c>
      <c r="J107" s="9">
        <v>3.94</v>
      </c>
      <c r="K107" s="9">
        <v>18.989999999999998</v>
      </c>
      <c r="L107" s="9">
        <v>4370</v>
      </c>
      <c r="M107" s="4">
        <v>-3.8135370000000001E-3</v>
      </c>
      <c r="N107" s="4">
        <v>-0.79654666100000004</v>
      </c>
      <c r="O107" s="4">
        <v>1.53703546E-2</v>
      </c>
      <c r="P107" s="4">
        <v>0.27862150670000002</v>
      </c>
      <c r="Q107" s="4">
        <v>8.8215705300000002E-2</v>
      </c>
      <c r="R107" s="4">
        <v>0.53107152400000002</v>
      </c>
      <c r="S107" s="3" t="str">
        <f t="shared" si="3"/>
        <v>N</v>
      </c>
    </row>
    <row r="108" spans="1:19">
      <c r="A108" s="3" t="s">
        <v>111</v>
      </c>
      <c r="B108" s="3" t="s">
        <v>105</v>
      </c>
      <c r="C108" s="7" t="s">
        <v>27</v>
      </c>
      <c r="D108" s="7" t="s">
        <v>11</v>
      </c>
      <c r="E108" s="3" t="str">
        <f t="shared" si="2"/>
        <v>sa</v>
      </c>
      <c r="F108" s="3" t="s">
        <v>115</v>
      </c>
      <c r="G108" s="3" t="s">
        <v>119</v>
      </c>
      <c r="H108" s="9">
        <v>7980</v>
      </c>
      <c r="I108" s="9">
        <v>1366</v>
      </c>
      <c r="J108" s="9">
        <v>-0.28000000000000003</v>
      </c>
      <c r="K108" s="9">
        <v>2.12</v>
      </c>
      <c r="L108" s="9">
        <v>7847</v>
      </c>
      <c r="M108" s="4">
        <v>1.6810071212</v>
      </c>
      <c r="N108" s="4">
        <v>0.486920411</v>
      </c>
      <c r="O108" s="4">
        <v>-0.11200201009999999</v>
      </c>
      <c r="P108" s="4">
        <v>-0.34484375090000002</v>
      </c>
      <c r="Q108" s="4">
        <v>0.76528243839999999</v>
      </c>
      <c r="R108" s="4">
        <v>-1.2630209800000001</v>
      </c>
      <c r="S108" s="3" t="str">
        <f t="shared" si="3"/>
        <v>N</v>
      </c>
    </row>
    <row r="109" spans="1:19">
      <c r="A109" s="3" t="s">
        <v>111</v>
      </c>
      <c r="B109" s="3" t="s">
        <v>105</v>
      </c>
      <c r="C109" s="7" t="s">
        <v>28</v>
      </c>
      <c r="D109" s="7" t="s">
        <v>11</v>
      </c>
      <c r="E109" s="3" t="str">
        <f t="shared" si="2"/>
        <v>sou</v>
      </c>
      <c r="F109" s="3" t="s">
        <v>115</v>
      </c>
      <c r="G109" s="3" t="s">
        <v>118</v>
      </c>
      <c r="H109" s="9">
        <v>6901</v>
      </c>
      <c r="I109" s="9">
        <v>1256</v>
      </c>
      <c r="J109" s="9">
        <v>0.94</v>
      </c>
      <c r="K109" s="9">
        <v>1.1100000000000001</v>
      </c>
      <c r="L109" s="9">
        <v>6208</v>
      </c>
      <c r="M109" s="4">
        <v>9.8389255300000006E-2</v>
      </c>
      <c r="N109" s="4">
        <v>-0.13172004000000001</v>
      </c>
      <c r="O109" s="4">
        <v>-0.38627464900000003</v>
      </c>
      <c r="P109" s="4">
        <v>-1.0131182116999999</v>
      </c>
      <c r="Q109" s="4">
        <v>-0.4752229302</v>
      </c>
      <c r="R109" s="4">
        <v>1.319527377</v>
      </c>
      <c r="S109" s="3" t="str">
        <f t="shared" si="3"/>
        <v>N</v>
      </c>
    </row>
    <row r="110" spans="1:19">
      <c r="A110" s="3" t="s">
        <v>111</v>
      </c>
      <c r="B110" s="3" t="s">
        <v>105</v>
      </c>
      <c r="C110" s="7" t="s">
        <v>29</v>
      </c>
      <c r="D110" s="7" t="s">
        <v>30</v>
      </c>
      <c r="E110" s="3" t="str">
        <f t="shared" si="2"/>
        <v>ɕou</v>
      </c>
      <c r="F110" s="3" t="s">
        <v>113</v>
      </c>
      <c r="G110" s="3" t="s">
        <v>118</v>
      </c>
      <c r="H110" s="9">
        <v>5374</v>
      </c>
      <c r="I110" s="9">
        <v>1986</v>
      </c>
      <c r="J110" s="9">
        <v>0.56999999999999995</v>
      </c>
      <c r="K110" s="9">
        <v>-0.75</v>
      </c>
      <c r="L110" s="9">
        <v>3427</v>
      </c>
      <c r="M110" s="4">
        <v>0.54177649350000001</v>
      </c>
      <c r="N110" s="4">
        <v>-0.687140521</v>
      </c>
      <c r="O110" s="4">
        <v>-1.1361463747</v>
      </c>
      <c r="P110" s="4">
        <v>-6.3515867200000006E-2</v>
      </c>
      <c r="Q110" s="4">
        <v>0.79002313749999997</v>
      </c>
      <c r="R110" s="4">
        <v>-0.77563294000000005</v>
      </c>
      <c r="S110" s="3" t="str">
        <f t="shared" si="3"/>
        <v>N</v>
      </c>
    </row>
    <row r="111" spans="1:19">
      <c r="A111" s="3" t="s">
        <v>111</v>
      </c>
      <c r="B111" s="3" t="s">
        <v>105</v>
      </c>
      <c r="C111" s="7" t="s">
        <v>31</v>
      </c>
      <c r="D111" s="7" t="s">
        <v>30</v>
      </c>
      <c r="E111" s="3" t="str">
        <f t="shared" si="2"/>
        <v>ʂa</v>
      </c>
      <c r="F111" s="3" t="s">
        <v>114</v>
      </c>
      <c r="G111" s="3" t="s">
        <v>119</v>
      </c>
      <c r="H111" s="9">
        <v>5028</v>
      </c>
      <c r="I111" s="9">
        <v>1381</v>
      </c>
      <c r="J111" s="9">
        <v>1.48</v>
      </c>
      <c r="K111" s="9">
        <v>2.21</v>
      </c>
      <c r="L111" s="9">
        <v>4081</v>
      </c>
      <c r="M111" s="4">
        <v>1.6024482583999999</v>
      </c>
      <c r="N111" s="4">
        <v>0.70564794600000003</v>
      </c>
      <c r="O111" s="4">
        <v>-0.1545854515</v>
      </c>
      <c r="P111" s="4">
        <v>-0.1692605472</v>
      </c>
      <c r="Q111" s="4">
        <v>2.1610608822000001</v>
      </c>
      <c r="R111" s="4">
        <v>-2.3340357680000001</v>
      </c>
      <c r="S111" s="3" t="str">
        <f t="shared" si="3"/>
        <v>N</v>
      </c>
    </row>
    <row r="112" spans="1:19">
      <c r="A112" s="3" t="s">
        <v>111</v>
      </c>
      <c r="B112" s="3" t="s">
        <v>105</v>
      </c>
      <c r="C112" s="7" t="s">
        <v>32</v>
      </c>
      <c r="D112" s="7" t="s">
        <v>30</v>
      </c>
      <c r="E112" s="3" t="str">
        <f t="shared" si="2"/>
        <v>ɕa</v>
      </c>
      <c r="F112" s="3" t="s">
        <v>113</v>
      </c>
      <c r="G112" s="3" t="s">
        <v>119</v>
      </c>
      <c r="H112" s="9">
        <v>5687</v>
      </c>
      <c r="I112" s="9">
        <v>1370</v>
      </c>
      <c r="J112" s="9">
        <v>1.47</v>
      </c>
      <c r="K112" s="9">
        <v>2.13</v>
      </c>
      <c r="L112" s="9">
        <v>5077</v>
      </c>
      <c r="M112" s="4">
        <v>2.4640533906000002</v>
      </c>
      <c r="N112" s="4">
        <v>-0.46485368500000002</v>
      </c>
      <c r="O112" s="4">
        <v>-0.90244139300000004</v>
      </c>
      <c r="P112" s="4">
        <v>0.92115272329999998</v>
      </c>
      <c r="Q112" s="4">
        <v>0.34513834960000001</v>
      </c>
      <c r="R112" s="4">
        <v>-0.32906891900000002</v>
      </c>
      <c r="S112" s="3" t="str">
        <f t="shared" si="3"/>
        <v>N</v>
      </c>
    </row>
    <row r="113" spans="1:19">
      <c r="A113" s="3" t="s">
        <v>111</v>
      </c>
      <c r="B113" s="3" t="s">
        <v>105</v>
      </c>
      <c r="C113" s="7" t="s">
        <v>33</v>
      </c>
      <c r="D113" s="7" t="s">
        <v>30</v>
      </c>
      <c r="E113" s="3" t="str">
        <f t="shared" si="2"/>
        <v>ɕi</v>
      </c>
      <c r="F113" s="3" t="s">
        <v>113</v>
      </c>
      <c r="G113" s="3" t="s">
        <v>120</v>
      </c>
      <c r="H113" s="9">
        <v>5542</v>
      </c>
      <c r="I113" s="9">
        <v>1308</v>
      </c>
      <c r="J113" s="9">
        <v>1.38</v>
      </c>
      <c r="K113" s="9">
        <v>2.4300000000000002</v>
      </c>
      <c r="L113" s="9">
        <v>4679</v>
      </c>
      <c r="M113" s="4">
        <v>6.1525063999999997E-2</v>
      </c>
      <c r="N113" s="4">
        <v>-1.1335785890000001</v>
      </c>
      <c r="O113" s="4">
        <v>0.33940766620000001</v>
      </c>
      <c r="P113" s="4">
        <v>2.1912227614000002</v>
      </c>
      <c r="Q113" s="4">
        <v>0.147996399</v>
      </c>
      <c r="R113" s="4">
        <v>0.85419326299999998</v>
      </c>
      <c r="S113" s="3" t="str">
        <f t="shared" si="3"/>
        <v>Y</v>
      </c>
    </row>
    <row r="114" spans="1:19">
      <c r="A114" s="3" t="s">
        <v>111</v>
      </c>
      <c r="B114" s="3" t="s">
        <v>105</v>
      </c>
      <c r="C114" s="7" t="s">
        <v>34</v>
      </c>
      <c r="D114" s="7" t="s">
        <v>30</v>
      </c>
      <c r="E114" s="3" t="str">
        <f t="shared" si="2"/>
        <v>ʂɿ</v>
      </c>
      <c r="F114" s="3" t="s">
        <v>114</v>
      </c>
      <c r="G114" s="3" t="s">
        <v>121</v>
      </c>
      <c r="H114" s="9">
        <v>4170</v>
      </c>
      <c r="I114" s="9">
        <v>1159</v>
      </c>
      <c r="J114" s="9">
        <v>2.3199999999999998</v>
      </c>
      <c r="K114" s="9">
        <v>5.92</v>
      </c>
      <c r="L114" s="9">
        <v>3335</v>
      </c>
      <c r="M114" s="4">
        <v>2.0593099900000002E-2</v>
      </c>
      <c r="N114" s="4">
        <v>-0.97934220299999997</v>
      </c>
      <c r="O114" s="4">
        <v>-4.93867131E-2</v>
      </c>
      <c r="P114" s="4">
        <v>0.38029262270000003</v>
      </c>
      <c r="Q114" s="4">
        <v>8.7879858699999994E-2</v>
      </c>
      <c r="R114" s="4">
        <v>0.35822247699999998</v>
      </c>
      <c r="S114" s="3" t="str">
        <f t="shared" si="3"/>
        <v>N</v>
      </c>
    </row>
    <row r="115" spans="1:19">
      <c r="A115" s="3" t="s">
        <v>111</v>
      </c>
      <c r="B115" s="3" t="s">
        <v>105</v>
      </c>
      <c r="C115" s="7" t="s">
        <v>35</v>
      </c>
      <c r="D115" s="7" t="s">
        <v>30</v>
      </c>
      <c r="E115" s="3" t="str">
        <f t="shared" si="2"/>
        <v>sɿ</v>
      </c>
      <c r="F115" s="3" t="s">
        <v>115</v>
      </c>
      <c r="G115" s="3" t="s">
        <v>121</v>
      </c>
      <c r="H115" s="9">
        <v>8815</v>
      </c>
      <c r="I115" s="9">
        <v>1374</v>
      </c>
      <c r="J115" s="9">
        <v>-0.88</v>
      </c>
      <c r="K115" s="9">
        <v>2.14</v>
      </c>
      <c r="L115" s="9">
        <v>8959</v>
      </c>
      <c r="M115" s="4">
        <v>0.18762602170000001</v>
      </c>
      <c r="N115" s="4">
        <v>-1.147222577</v>
      </c>
      <c r="O115" s="4">
        <v>-6.0473526E-3</v>
      </c>
      <c r="P115" s="4">
        <v>0.33275371180000002</v>
      </c>
      <c r="Q115" s="4">
        <v>-2.238977E-4</v>
      </c>
      <c r="R115" s="4">
        <v>0.156602572</v>
      </c>
      <c r="S115" s="3" t="str">
        <f t="shared" si="3"/>
        <v>N</v>
      </c>
    </row>
    <row r="116" spans="1:19">
      <c r="A116" s="3" t="s">
        <v>111</v>
      </c>
      <c r="B116" s="3" t="s">
        <v>105</v>
      </c>
      <c r="C116" s="7" t="s">
        <v>36</v>
      </c>
      <c r="D116" s="7" t="s">
        <v>30</v>
      </c>
      <c r="E116" s="3" t="str">
        <f t="shared" si="2"/>
        <v>ɕi</v>
      </c>
      <c r="F116" s="3" t="s">
        <v>113</v>
      </c>
      <c r="G116" s="3" t="s">
        <v>120</v>
      </c>
      <c r="H116" s="9">
        <v>5520</v>
      </c>
      <c r="I116" s="9">
        <v>1207</v>
      </c>
      <c r="J116" s="9">
        <v>1.23</v>
      </c>
      <c r="K116" s="9">
        <v>3.3</v>
      </c>
      <c r="L116" s="9">
        <v>4529</v>
      </c>
      <c r="M116" s="4">
        <v>9.2796067600000004E-2</v>
      </c>
      <c r="N116" s="4">
        <v>-1.2755269119999999</v>
      </c>
      <c r="O116" s="4">
        <v>0.17764098340000001</v>
      </c>
      <c r="P116" s="4">
        <v>2.2762636576999999</v>
      </c>
      <c r="Q116" s="4">
        <v>-7.9483694000000004E-3</v>
      </c>
      <c r="R116" s="4">
        <v>0.94879005400000005</v>
      </c>
      <c r="S116" s="3" t="str">
        <f t="shared" si="3"/>
        <v>Y</v>
      </c>
    </row>
    <row r="117" spans="1:19">
      <c r="A117" s="3" t="s">
        <v>111</v>
      </c>
      <c r="B117" s="3" t="s">
        <v>105</v>
      </c>
      <c r="C117" s="7" t="s">
        <v>37</v>
      </c>
      <c r="D117" s="7" t="s">
        <v>30</v>
      </c>
      <c r="E117" s="3" t="str">
        <f t="shared" si="2"/>
        <v>ʂou</v>
      </c>
      <c r="F117" s="3" t="s">
        <v>114</v>
      </c>
      <c r="G117" s="3" t="s">
        <v>118</v>
      </c>
      <c r="H117" s="9">
        <v>4541</v>
      </c>
      <c r="I117" s="9">
        <v>2161</v>
      </c>
      <c r="J117" s="9">
        <v>1.1399999999999999</v>
      </c>
      <c r="K117" s="9">
        <v>-0.06</v>
      </c>
      <c r="L117" s="9">
        <v>2837</v>
      </c>
      <c r="M117" s="4">
        <v>0.29237117200000001</v>
      </c>
      <c r="N117" s="4">
        <v>-0.347566235</v>
      </c>
      <c r="O117" s="4">
        <v>-0.44586626969999998</v>
      </c>
      <c r="P117" s="4">
        <v>-0.84635406390000001</v>
      </c>
      <c r="Q117" s="4">
        <v>1.4270121769999999</v>
      </c>
      <c r="R117" s="4">
        <v>-1.0050534799999999</v>
      </c>
      <c r="S117" s="3" t="str">
        <f t="shared" si="3"/>
        <v>N</v>
      </c>
    </row>
    <row r="118" spans="1:19">
      <c r="A118" s="3" t="s">
        <v>111</v>
      </c>
      <c r="B118" s="3" t="s">
        <v>105</v>
      </c>
      <c r="C118" s="7" t="s">
        <v>38</v>
      </c>
      <c r="D118" s="7" t="s">
        <v>30</v>
      </c>
      <c r="E118" s="3" t="str">
        <f t="shared" si="2"/>
        <v>sɿ</v>
      </c>
      <c r="F118" s="3" t="s">
        <v>115</v>
      </c>
      <c r="G118" s="3" t="s">
        <v>121</v>
      </c>
      <c r="H118" s="9">
        <v>8480</v>
      </c>
      <c r="I118" s="9">
        <v>1295</v>
      </c>
      <c r="J118" s="9">
        <v>-0.74</v>
      </c>
      <c r="K118" s="9">
        <v>2.06</v>
      </c>
      <c r="L118" s="9">
        <v>8592</v>
      </c>
      <c r="M118" s="4">
        <v>1.09321395E-2</v>
      </c>
      <c r="N118" s="4">
        <v>-0.78807213499999995</v>
      </c>
      <c r="O118" s="4">
        <v>6.6394892400000002E-2</v>
      </c>
      <c r="P118" s="4">
        <v>0.32401864689999998</v>
      </c>
      <c r="Q118" s="4">
        <v>-5.16084266E-2</v>
      </c>
      <c r="R118" s="4">
        <v>0.34299743100000002</v>
      </c>
      <c r="S118" s="3" t="str">
        <f t="shared" si="3"/>
        <v>N</v>
      </c>
    </row>
    <row r="119" spans="1:19">
      <c r="A119" s="3" t="s">
        <v>111</v>
      </c>
      <c r="B119" s="3" t="s">
        <v>105</v>
      </c>
      <c r="C119" s="7" t="s">
        <v>39</v>
      </c>
      <c r="D119" s="7" t="s">
        <v>30</v>
      </c>
      <c r="E119" s="3" t="str">
        <f t="shared" si="2"/>
        <v>ɕou</v>
      </c>
      <c r="F119" s="3" t="s">
        <v>113</v>
      </c>
      <c r="G119" s="3" t="s">
        <v>118</v>
      </c>
      <c r="H119" s="9">
        <v>4693</v>
      </c>
      <c r="I119" s="9">
        <v>1730</v>
      </c>
      <c r="J119" s="9">
        <v>0.75</v>
      </c>
      <c r="K119" s="9">
        <v>-0.27</v>
      </c>
      <c r="L119" s="9">
        <v>2937</v>
      </c>
      <c r="M119" s="4">
        <v>0.60965745260000004</v>
      </c>
      <c r="N119" s="4">
        <v>-0.48290442700000002</v>
      </c>
      <c r="O119" s="4">
        <v>-1.3185748456999999</v>
      </c>
      <c r="P119" s="4">
        <v>0.1334850437</v>
      </c>
      <c r="Q119" s="4">
        <v>0.88058976889999996</v>
      </c>
      <c r="R119" s="4">
        <v>-0.68279001500000003</v>
      </c>
      <c r="S119" s="3" t="str">
        <f t="shared" si="3"/>
        <v>N</v>
      </c>
    </row>
    <row r="120" spans="1:19">
      <c r="A120" s="3" t="s">
        <v>111</v>
      </c>
      <c r="B120" s="3" t="s">
        <v>105</v>
      </c>
      <c r="C120" s="7" t="s">
        <v>40</v>
      </c>
      <c r="D120" s="7" t="s">
        <v>30</v>
      </c>
      <c r="E120" s="3" t="str">
        <f t="shared" si="2"/>
        <v>ʂa</v>
      </c>
      <c r="F120" s="3" t="s">
        <v>114</v>
      </c>
      <c r="G120" s="3" t="s">
        <v>119</v>
      </c>
      <c r="H120" s="9">
        <v>5052</v>
      </c>
      <c r="I120" s="9">
        <v>1330</v>
      </c>
      <c r="J120" s="9">
        <v>1.1599999999999999</v>
      </c>
      <c r="K120" s="9">
        <v>2.0099999999999998</v>
      </c>
      <c r="L120" s="9">
        <v>4181</v>
      </c>
      <c r="M120" s="4">
        <v>1.6642275582999999</v>
      </c>
      <c r="N120" s="4">
        <v>0.56242844400000003</v>
      </c>
      <c r="O120" s="4">
        <v>-6.2489310499999999E-2</v>
      </c>
      <c r="P120" s="4">
        <v>-0.20168107660000001</v>
      </c>
      <c r="Q120" s="4">
        <v>-9.0118835999999994E-2</v>
      </c>
      <c r="R120" s="4">
        <v>0.36225263600000002</v>
      </c>
      <c r="S120" s="3" t="str">
        <f t="shared" si="3"/>
        <v>N</v>
      </c>
    </row>
    <row r="121" spans="1:19">
      <c r="A121" s="3" t="s">
        <v>111</v>
      </c>
      <c r="B121" s="3" t="s">
        <v>105</v>
      </c>
      <c r="C121" s="7" t="s">
        <v>41</v>
      </c>
      <c r="D121" s="7" t="s">
        <v>30</v>
      </c>
      <c r="E121" s="3" t="str">
        <f t="shared" si="2"/>
        <v>sa</v>
      </c>
      <c r="F121" s="3" t="s">
        <v>115</v>
      </c>
      <c r="G121" s="3" t="s">
        <v>119</v>
      </c>
      <c r="H121" s="9">
        <v>8616</v>
      </c>
      <c r="I121" s="9">
        <v>1311</v>
      </c>
      <c r="J121" s="9">
        <v>-0.52</v>
      </c>
      <c r="K121" s="9">
        <v>1.28</v>
      </c>
      <c r="L121" s="9">
        <v>8263</v>
      </c>
      <c r="M121" s="4">
        <v>1.7346508753000001</v>
      </c>
      <c r="N121" s="4">
        <v>0.42420891300000002</v>
      </c>
      <c r="O121" s="4">
        <v>3.7166021399999999E-2</v>
      </c>
      <c r="P121" s="4">
        <v>-0.32149425050000002</v>
      </c>
      <c r="Q121" s="4">
        <v>1.9043621357</v>
      </c>
      <c r="R121" s="4">
        <v>-1.6948450669999999</v>
      </c>
      <c r="S121" s="3" t="str">
        <f t="shared" si="3"/>
        <v>N</v>
      </c>
    </row>
    <row r="122" spans="1:19">
      <c r="A122" s="3" t="s">
        <v>111</v>
      </c>
      <c r="B122" s="3" t="s">
        <v>105</v>
      </c>
      <c r="C122" s="7" t="s">
        <v>42</v>
      </c>
      <c r="D122" s="7" t="s">
        <v>30</v>
      </c>
      <c r="E122" s="3" t="str">
        <f t="shared" si="2"/>
        <v>sou</v>
      </c>
      <c r="F122" s="3" t="s">
        <v>115</v>
      </c>
      <c r="G122" s="3" t="s">
        <v>118</v>
      </c>
      <c r="H122" s="9">
        <v>7013</v>
      </c>
      <c r="I122" s="9">
        <v>1272</v>
      </c>
      <c r="J122" s="9">
        <v>0.64</v>
      </c>
      <c r="K122" s="9">
        <v>1.72</v>
      </c>
      <c r="L122" s="9">
        <v>6357</v>
      </c>
      <c r="M122" s="4">
        <v>0.20771065</v>
      </c>
      <c r="N122" s="4">
        <v>-0.34858317900000002</v>
      </c>
      <c r="O122" s="4">
        <v>-0.41273181679999998</v>
      </c>
      <c r="P122" s="4">
        <v>-0.98325940810000001</v>
      </c>
      <c r="Q122" s="4">
        <v>5.9332898199999998E-2</v>
      </c>
      <c r="R122" s="4">
        <v>0.63294499000000004</v>
      </c>
      <c r="S122" s="3" t="str">
        <f t="shared" si="3"/>
        <v>N</v>
      </c>
    </row>
    <row r="123" spans="1:19">
      <c r="A123" s="3" t="s">
        <v>111</v>
      </c>
      <c r="B123" s="3" t="s">
        <v>105</v>
      </c>
      <c r="C123" s="7" t="s">
        <v>43</v>
      </c>
      <c r="D123" s="7" t="s">
        <v>30</v>
      </c>
      <c r="E123" s="3" t="str">
        <f t="shared" si="2"/>
        <v>ɕa</v>
      </c>
      <c r="F123" s="3" t="s">
        <v>113</v>
      </c>
      <c r="G123" s="3" t="s">
        <v>119</v>
      </c>
      <c r="H123" s="9">
        <v>5458</v>
      </c>
      <c r="I123" s="9">
        <v>1064</v>
      </c>
      <c r="J123" s="9">
        <v>1.79</v>
      </c>
      <c r="K123" s="9">
        <v>5.52</v>
      </c>
      <c r="L123" s="9">
        <v>5115</v>
      </c>
      <c r="M123" s="4">
        <v>1.9893951486999999</v>
      </c>
      <c r="N123" s="4">
        <v>-0.15807581800000001</v>
      </c>
      <c r="O123" s="4">
        <v>-0.33499813820000002</v>
      </c>
      <c r="P123" s="4">
        <v>0.42631969549999998</v>
      </c>
      <c r="Q123" s="4">
        <v>0.54440732849999995</v>
      </c>
      <c r="R123" s="4">
        <v>-0.68402145299999995</v>
      </c>
      <c r="S123" s="3" t="str">
        <f t="shared" si="3"/>
        <v>N</v>
      </c>
    </row>
    <row r="124" spans="1:19">
      <c r="A124" s="3" t="s">
        <v>111</v>
      </c>
      <c r="B124" s="3" t="s">
        <v>105</v>
      </c>
      <c r="C124" s="7" t="s">
        <v>44</v>
      </c>
      <c r="D124" s="7" t="s">
        <v>30</v>
      </c>
      <c r="E124" s="3" t="str">
        <f t="shared" si="2"/>
        <v>ʂou</v>
      </c>
      <c r="F124" s="3" t="s">
        <v>114</v>
      </c>
      <c r="G124" s="3" t="s">
        <v>118</v>
      </c>
      <c r="H124" s="9">
        <v>4402</v>
      </c>
      <c r="I124" s="9">
        <v>1852</v>
      </c>
      <c r="J124" s="9">
        <v>1.46</v>
      </c>
      <c r="K124" s="9">
        <v>0.95</v>
      </c>
      <c r="L124" s="9">
        <v>3235</v>
      </c>
      <c r="M124" s="4">
        <v>0.14084663419999999</v>
      </c>
      <c r="N124" s="4">
        <v>-0.25409220599999999</v>
      </c>
      <c r="O124" s="4">
        <v>-0.35868360269999999</v>
      </c>
      <c r="P124" s="4">
        <v>-0.94122190819999996</v>
      </c>
      <c r="Q124" s="4">
        <v>0.55448272629999995</v>
      </c>
      <c r="R124" s="4">
        <v>0.288702232</v>
      </c>
      <c r="S124" s="3" t="str">
        <f t="shared" si="3"/>
        <v>N</v>
      </c>
    </row>
    <row r="125" spans="1:19">
      <c r="A125" s="3" t="s">
        <v>111</v>
      </c>
      <c r="B125" s="3" t="s">
        <v>105</v>
      </c>
      <c r="C125" s="7" t="s">
        <v>45</v>
      </c>
      <c r="D125" s="7" t="s">
        <v>30</v>
      </c>
      <c r="E125" s="3" t="str">
        <f t="shared" si="2"/>
        <v>ʂɿ</v>
      </c>
      <c r="F125" s="3" t="s">
        <v>114</v>
      </c>
      <c r="G125" s="3" t="s">
        <v>121</v>
      </c>
      <c r="H125" s="9">
        <v>4416</v>
      </c>
      <c r="I125" s="9">
        <v>1287</v>
      </c>
      <c r="J125" s="9">
        <v>2.13</v>
      </c>
      <c r="K125" s="9">
        <v>4.1399999999999997</v>
      </c>
      <c r="L125" s="9">
        <v>3783</v>
      </c>
      <c r="M125" s="4">
        <v>-7.9575805900000005E-2</v>
      </c>
      <c r="N125" s="4">
        <v>-0.84908872700000004</v>
      </c>
      <c r="O125" s="4">
        <v>7.8741570699999999E-2</v>
      </c>
      <c r="P125" s="4">
        <v>0.33262772530000001</v>
      </c>
      <c r="Q125" s="4">
        <v>-0.38465629880000002</v>
      </c>
      <c r="R125" s="4">
        <v>1.0068168820000001</v>
      </c>
      <c r="S125" s="3" t="str">
        <f t="shared" si="3"/>
        <v>N</v>
      </c>
    </row>
    <row r="126" spans="1:19">
      <c r="A126" s="3" t="s">
        <v>111</v>
      </c>
      <c r="B126" s="3" t="s">
        <v>105</v>
      </c>
      <c r="C126" s="7" t="s">
        <v>46</v>
      </c>
      <c r="D126" s="7" t="s">
        <v>30</v>
      </c>
      <c r="E126" s="3" t="str">
        <f t="shared" si="2"/>
        <v>sa</v>
      </c>
      <c r="F126" s="3" t="s">
        <v>115</v>
      </c>
      <c r="G126" s="3" t="s">
        <v>119</v>
      </c>
      <c r="H126" s="9">
        <v>8567</v>
      </c>
      <c r="I126" s="9">
        <v>1358</v>
      </c>
      <c r="J126" s="9">
        <v>-0.82</v>
      </c>
      <c r="K126" s="9">
        <v>2.2400000000000002</v>
      </c>
      <c r="L126" s="9">
        <v>8263</v>
      </c>
      <c r="M126" s="4">
        <v>1.5643128881999999</v>
      </c>
      <c r="N126" s="4">
        <v>0.54107263699999997</v>
      </c>
      <c r="O126" s="4">
        <v>0.1339236634</v>
      </c>
      <c r="P126" s="4">
        <v>-0.25992884109999997</v>
      </c>
      <c r="Q126" s="4">
        <v>-0.16814719459999999</v>
      </c>
      <c r="R126" s="4">
        <v>-0.91780799800000001</v>
      </c>
      <c r="S126" s="3" t="str">
        <f t="shared" si="3"/>
        <v>N</v>
      </c>
    </row>
    <row r="127" spans="1:19">
      <c r="A127" s="3" t="s">
        <v>111</v>
      </c>
      <c r="B127" s="3" t="s">
        <v>105</v>
      </c>
      <c r="C127" s="7" t="s">
        <v>47</v>
      </c>
      <c r="D127" s="7" t="s">
        <v>30</v>
      </c>
      <c r="E127" s="3" t="str">
        <f t="shared" si="2"/>
        <v>sou</v>
      </c>
      <c r="F127" s="3" t="s">
        <v>115</v>
      </c>
      <c r="G127" s="3" t="s">
        <v>118</v>
      </c>
      <c r="H127" s="9">
        <v>7266</v>
      </c>
      <c r="I127" s="9">
        <v>1758</v>
      </c>
      <c r="J127" s="9">
        <v>-0.04</v>
      </c>
      <c r="K127" s="9">
        <v>0.56000000000000005</v>
      </c>
      <c r="L127" s="9">
        <v>6421</v>
      </c>
      <c r="M127" s="4">
        <v>0.37881134459999999</v>
      </c>
      <c r="N127" s="4">
        <v>-9.4347376999999996E-2</v>
      </c>
      <c r="O127" s="4">
        <v>-0.49764672659999998</v>
      </c>
      <c r="P127" s="4">
        <v>-0.68672915180000005</v>
      </c>
      <c r="Q127" s="4">
        <v>0.42686102069999998</v>
      </c>
      <c r="R127" s="4">
        <v>0.501927503</v>
      </c>
      <c r="S127" s="3" t="str">
        <f t="shared" si="3"/>
        <v>N</v>
      </c>
    </row>
    <row r="128" spans="1:19">
      <c r="A128" s="3" t="s">
        <v>111</v>
      </c>
      <c r="B128" s="3" t="s">
        <v>105</v>
      </c>
      <c r="C128" s="7" t="s">
        <v>48</v>
      </c>
      <c r="D128" s="7" t="s">
        <v>49</v>
      </c>
      <c r="E128" s="3" t="str">
        <f t="shared" si="2"/>
        <v>ɕou</v>
      </c>
      <c r="F128" s="3" t="s">
        <v>113</v>
      </c>
      <c r="G128" s="3" t="s">
        <v>118</v>
      </c>
      <c r="H128" s="9">
        <v>5633</v>
      </c>
      <c r="I128" s="9">
        <v>1743</v>
      </c>
      <c r="J128" s="9">
        <v>0.16</v>
      </c>
      <c r="K128" s="9">
        <v>-0.57999999999999996</v>
      </c>
      <c r="L128" s="9">
        <v>6869</v>
      </c>
      <c r="M128" s="4">
        <v>0.38821806930000002</v>
      </c>
      <c r="N128" s="4">
        <v>-0.67468296699999997</v>
      </c>
      <c r="O128" s="4">
        <v>-1.3015666664000001</v>
      </c>
      <c r="P128" s="4">
        <v>-5.3100982200000001E-2</v>
      </c>
      <c r="Q128" s="4">
        <v>1.4017117336</v>
      </c>
      <c r="R128" s="4">
        <v>-0.99938140399999997</v>
      </c>
      <c r="S128" s="3" t="str">
        <f t="shared" si="3"/>
        <v>N</v>
      </c>
    </row>
    <row r="129" spans="1:19">
      <c r="A129" s="3" t="s">
        <v>111</v>
      </c>
      <c r="B129" s="3" t="s">
        <v>105</v>
      </c>
      <c r="C129" s="7" t="s">
        <v>50</v>
      </c>
      <c r="D129" s="7" t="s">
        <v>49</v>
      </c>
      <c r="E129" s="3" t="str">
        <f t="shared" si="2"/>
        <v>ʂa</v>
      </c>
      <c r="F129" s="3" t="s">
        <v>114</v>
      </c>
      <c r="G129" s="3" t="s">
        <v>119</v>
      </c>
      <c r="H129" s="9">
        <v>4754</v>
      </c>
      <c r="I129" s="9">
        <v>1384</v>
      </c>
      <c r="J129" s="9">
        <v>1.39</v>
      </c>
      <c r="K129" s="9">
        <v>1.85</v>
      </c>
      <c r="L129" s="9">
        <v>4081</v>
      </c>
      <c r="M129" s="4">
        <v>1.4992285229</v>
      </c>
      <c r="N129" s="4">
        <v>0.64166526899999998</v>
      </c>
      <c r="O129" s="4">
        <v>-0.1519397347</v>
      </c>
      <c r="P129" s="4">
        <v>-0.12646712830000001</v>
      </c>
      <c r="Q129" s="4">
        <v>0.96723819010000001</v>
      </c>
      <c r="R129" s="4">
        <v>-1.02576402</v>
      </c>
      <c r="S129" s="3" t="str">
        <f t="shared" si="3"/>
        <v>N</v>
      </c>
    </row>
    <row r="130" spans="1:19">
      <c r="A130" s="3" t="s">
        <v>111</v>
      </c>
      <c r="B130" s="3" t="s">
        <v>105</v>
      </c>
      <c r="C130" s="7" t="s">
        <v>51</v>
      </c>
      <c r="D130" s="7" t="s">
        <v>49</v>
      </c>
      <c r="E130" s="3" t="str">
        <f t="shared" ref="E130:E193" si="4">CONCATENATE(F130,G130)</f>
        <v>ɕa</v>
      </c>
      <c r="F130" s="3" t="s">
        <v>113</v>
      </c>
      <c r="G130" s="3" t="s">
        <v>119</v>
      </c>
      <c r="H130" s="9">
        <v>5693</v>
      </c>
      <c r="I130" s="9">
        <v>1267</v>
      </c>
      <c r="J130" s="9">
        <v>1.07</v>
      </c>
      <c r="K130" s="9">
        <v>3.78</v>
      </c>
      <c r="L130" s="9">
        <v>5612</v>
      </c>
      <c r="M130" s="4">
        <v>1.8386333183000001</v>
      </c>
      <c r="N130" s="4">
        <v>-1.6974948E-2</v>
      </c>
      <c r="O130" s="4">
        <v>-0.79573081649999999</v>
      </c>
      <c r="P130" s="4">
        <v>0.62689022429999997</v>
      </c>
      <c r="Q130" s="4">
        <v>-3.1121784400000001E-2</v>
      </c>
      <c r="R130" s="4">
        <v>0.13839222300000001</v>
      </c>
      <c r="S130" s="3" t="str">
        <f t="shared" si="3"/>
        <v>N</v>
      </c>
    </row>
    <row r="131" spans="1:19">
      <c r="A131" s="3" t="s">
        <v>111</v>
      </c>
      <c r="B131" s="3" t="s">
        <v>105</v>
      </c>
      <c r="C131" s="7" t="s">
        <v>52</v>
      </c>
      <c r="D131" s="7" t="s">
        <v>49</v>
      </c>
      <c r="E131" s="3" t="str">
        <f t="shared" si="4"/>
        <v>ɕi</v>
      </c>
      <c r="F131" s="3" t="s">
        <v>113</v>
      </c>
      <c r="G131" s="3" t="s">
        <v>120</v>
      </c>
      <c r="H131" s="9">
        <v>5567</v>
      </c>
      <c r="I131" s="9">
        <v>1318</v>
      </c>
      <c r="J131" s="9">
        <v>1.35</v>
      </c>
      <c r="K131" s="9">
        <v>2.58</v>
      </c>
      <c r="L131" s="9">
        <v>4768</v>
      </c>
      <c r="M131" s="4">
        <v>0.1055078577</v>
      </c>
      <c r="N131" s="4">
        <v>-1.242730493</v>
      </c>
      <c r="O131" s="4">
        <v>0.3241632981</v>
      </c>
      <c r="P131" s="4">
        <v>2.0914414430999999</v>
      </c>
      <c r="Q131" s="4">
        <v>-3.6383380999999999E-2</v>
      </c>
      <c r="R131" s="4">
        <v>0.95520845499999996</v>
      </c>
      <c r="S131" s="3" t="str">
        <f t="shared" ref="S131:S194" si="5">IF(OR(G131="i"),"Y","N")</f>
        <v>Y</v>
      </c>
    </row>
    <row r="132" spans="1:19">
      <c r="A132" s="3" t="s">
        <v>111</v>
      </c>
      <c r="B132" s="3" t="s">
        <v>105</v>
      </c>
      <c r="C132" s="7" t="s">
        <v>53</v>
      </c>
      <c r="D132" s="7" t="s">
        <v>49</v>
      </c>
      <c r="E132" s="3" t="str">
        <f t="shared" si="4"/>
        <v>ʂɿ</v>
      </c>
      <c r="F132" s="3" t="s">
        <v>114</v>
      </c>
      <c r="G132" s="3" t="s">
        <v>121</v>
      </c>
      <c r="H132" s="9">
        <v>5304</v>
      </c>
      <c r="I132" s="9">
        <v>1424</v>
      </c>
      <c r="J132" s="9">
        <v>1.03</v>
      </c>
      <c r="K132" s="9">
        <v>0.97</v>
      </c>
      <c r="L132" s="9">
        <v>4081</v>
      </c>
      <c r="M132" s="4">
        <v>0.12508401450000001</v>
      </c>
      <c r="N132" s="4">
        <v>-1.0665450830000001</v>
      </c>
      <c r="O132" s="4">
        <v>8.5166882799999996E-2</v>
      </c>
      <c r="P132" s="4">
        <v>0.25111445139999999</v>
      </c>
      <c r="Q132" s="4">
        <v>8.5416983700000004E-2</v>
      </c>
      <c r="R132" s="4">
        <v>0.49491204</v>
      </c>
      <c r="S132" s="3" t="str">
        <f t="shared" si="5"/>
        <v>N</v>
      </c>
    </row>
    <row r="133" spans="1:19">
      <c r="A133" s="3" t="s">
        <v>111</v>
      </c>
      <c r="B133" s="3" t="s">
        <v>105</v>
      </c>
      <c r="C133" s="7" t="s">
        <v>54</v>
      </c>
      <c r="D133" s="7" t="s">
        <v>49</v>
      </c>
      <c r="E133" s="3" t="str">
        <f t="shared" si="4"/>
        <v>sɿ</v>
      </c>
      <c r="F133" s="3" t="s">
        <v>115</v>
      </c>
      <c r="G133" s="3" t="s">
        <v>121</v>
      </c>
      <c r="H133" s="9">
        <v>8955</v>
      </c>
      <c r="I133" s="9">
        <v>1272</v>
      </c>
      <c r="J133" s="9">
        <v>-0.88</v>
      </c>
      <c r="K133" s="9">
        <v>1.4</v>
      </c>
      <c r="L133" s="9">
        <v>8592</v>
      </c>
      <c r="M133" s="4">
        <v>0.12584672190000001</v>
      </c>
      <c r="N133" s="4">
        <v>-1.1913748609999999</v>
      </c>
      <c r="O133" s="4">
        <v>1.7008179299999999E-2</v>
      </c>
      <c r="P133" s="4">
        <v>0.3602607672</v>
      </c>
      <c r="Q133" s="4">
        <v>9.1798069000000003E-3</v>
      </c>
      <c r="R133" s="4">
        <v>0.155184553</v>
      </c>
      <c r="S133" s="3" t="str">
        <f t="shared" si="5"/>
        <v>N</v>
      </c>
    </row>
    <row r="134" spans="1:19">
      <c r="A134" s="3" t="s">
        <v>111</v>
      </c>
      <c r="B134" s="3" t="s">
        <v>105</v>
      </c>
      <c r="C134" s="7" t="s">
        <v>55</v>
      </c>
      <c r="D134" s="7" t="s">
        <v>49</v>
      </c>
      <c r="E134" s="3" t="str">
        <f t="shared" si="4"/>
        <v>ɕi</v>
      </c>
      <c r="F134" s="3" t="s">
        <v>113</v>
      </c>
      <c r="G134" s="3" t="s">
        <v>120</v>
      </c>
      <c r="H134" s="9">
        <v>5854</v>
      </c>
      <c r="I134" s="9">
        <v>1261</v>
      </c>
      <c r="J134" s="9">
        <v>0.97</v>
      </c>
      <c r="K134" s="9">
        <v>1.49</v>
      </c>
      <c r="L134" s="9">
        <v>5425</v>
      </c>
      <c r="M134" s="4">
        <v>2.7965938199999998E-2</v>
      </c>
      <c r="N134" s="4">
        <v>-1.367560272</v>
      </c>
      <c r="O134" s="4">
        <v>0.36964442930000002</v>
      </c>
      <c r="P134" s="4">
        <v>2.0361333638999999</v>
      </c>
      <c r="Q134" s="4">
        <v>1.09709887E-2</v>
      </c>
      <c r="R134" s="4">
        <v>0.886583801</v>
      </c>
      <c r="S134" s="3" t="str">
        <f t="shared" si="5"/>
        <v>Y</v>
      </c>
    </row>
    <row r="135" spans="1:19">
      <c r="A135" s="3" t="s">
        <v>111</v>
      </c>
      <c r="B135" s="3" t="s">
        <v>105</v>
      </c>
      <c r="C135" s="7" t="s">
        <v>56</v>
      </c>
      <c r="D135" s="7" t="s">
        <v>49</v>
      </c>
      <c r="E135" s="3" t="str">
        <f t="shared" si="4"/>
        <v>ʂou</v>
      </c>
      <c r="F135" s="3" t="s">
        <v>114</v>
      </c>
      <c r="G135" s="3" t="s">
        <v>118</v>
      </c>
      <c r="H135" s="9">
        <v>5617</v>
      </c>
      <c r="I135" s="9">
        <v>2213</v>
      </c>
      <c r="J135" s="9">
        <v>0.48</v>
      </c>
      <c r="K135" s="9">
        <v>-1.06</v>
      </c>
      <c r="L135" s="9">
        <v>3235</v>
      </c>
      <c r="M135" s="4">
        <v>0.34550645460000001</v>
      </c>
      <c r="N135" s="4">
        <v>-0.163923241</v>
      </c>
      <c r="O135" s="4">
        <v>-0.42684230620000002</v>
      </c>
      <c r="P135" s="4">
        <v>-0.73598987839999996</v>
      </c>
      <c r="Q135" s="4">
        <v>1.9923539431999999</v>
      </c>
      <c r="R135" s="4">
        <v>-0.55871335700000002</v>
      </c>
      <c r="S135" s="3" t="str">
        <f t="shared" si="5"/>
        <v>N</v>
      </c>
    </row>
    <row r="136" spans="1:19">
      <c r="A136" s="3" t="s">
        <v>111</v>
      </c>
      <c r="B136" s="3" t="s">
        <v>105</v>
      </c>
      <c r="C136" s="7" t="s">
        <v>57</v>
      </c>
      <c r="D136" s="7" t="s">
        <v>49</v>
      </c>
      <c r="E136" s="3" t="str">
        <f t="shared" si="4"/>
        <v>sɿ</v>
      </c>
      <c r="F136" s="3" t="s">
        <v>115</v>
      </c>
      <c r="G136" s="3" t="s">
        <v>121</v>
      </c>
      <c r="H136" s="9">
        <v>8816</v>
      </c>
      <c r="I136" s="9">
        <v>1401</v>
      </c>
      <c r="J136" s="9">
        <v>-0.81</v>
      </c>
      <c r="K136" s="9">
        <v>1.42</v>
      </c>
      <c r="L136" s="9">
        <v>8312</v>
      </c>
      <c r="M136" s="4">
        <v>7.8304626899999993E-2</v>
      </c>
      <c r="N136" s="4">
        <v>-0.84366503000000004</v>
      </c>
      <c r="O136" s="4">
        <v>8.6426747999999998E-2</v>
      </c>
      <c r="P136" s="4">
        <v>0.33733122180000003</v>
      </c>
      <c r="Q136" s="4">
        <v>-2.7427471799999999E-2</v>
      </c>
      <c r="R136" s="4">
        <v>0.30463628700000001</v>
      </c>
      <c r="S136" s="3" t="str">
        <f t="shared" si="5"/>
        <v>N</v>
      </c>
    </row>
    <row r="137" spans="1:19">
      <c r="A137" s="3" t="s">
        <v>111</v>
      </c>
      <c r="B137" s="3" t="s">
        <v>105</v>
      </c>
      <c r="C137" s="7" t="s">
        <v>58</v>
      </c>
      <c r="D137" s="7" t="s">
        <v>49</v>
      </c>
      <c r="E137" s="3" t="str">
        <f t="shared" si="4"/>
        <v>ɕou</v>
      </c>
      <c r="F137" s="3" t="s">
        <v>113</v>
      </c>
      <c r="G137" s="3" t="s">
        <v>118</v>
      </c>
      <c r="H137" s="9">
        <v>5011</v>
      </c>
      <c r="I137" s="9">
        <v>1783</v>
      </c>
      <c r="J137" s="9">
        <v>0.56999999999999995</v>
      </c>
      <c r="K137" s="9">
        <v>-0.57999999999999996</v>
      </c>
      <c r="L137" s="9">
        <v>3129</v>
      </c>
      <c r="M137" s="4">
        <v>0.55067474660000004</v>
      </c>
      <c r="N137" s="4">
        <v>-0.55781924299999996</v>
      </c>
      <c r="O137" s="4">
        <v>-1.5418229468</v>
      </c>
      <c r="P137" s="4">
        <v>0.22801692400000001</v>
      </c>
      <c r="Q137" s="4">
        <v>1.9072728060999999</v>
      </c>
      <c r="R137" s="4">
        <v>-0.66189289399999995</v>
      </c>
      <c r="S137" s="3" t="str">
        <f t="shared" si="5"/>
        <v>N</v>
      </c>
    </row>
    <row r="138" spans="1:19">
      <c r="A138" s="3" t="s">
        <v>111</v>
      </c>
      <c r="B138" s="3" t="s">
        <v>105</v>
      </c>
      <c r="C138" s="7" t="s">
        <v>59</v>
      </c>
      <c r="D138" s="7" t="s">
        <v>49</v>
      </c>
      <c r="E138" s="3" t="str">
        <f t="shared" si="4"/>
        <v>ʂa</v>
      </c>
      <c r="F138" s="3" t="s">
        <v>114</v>
      </c>
      <c r="G138" s="3" t="s">
        <v>119</v>
      </c>
      <c r="H138" s="9">
        <v>4723</v>
      </c>
      <c r="I138" s="9">
        <v>1418</v>
      </c>
      <c r="J138" s="9">
        <v>1.1000000000000001</v>
      </c>
      <c r="K138" s="9">
        <v>0.82</v>
      </c>
      <c r="L138" s="9">
        <v>3882</v>
      </c>
      <c r="M138" s="4">
        <v>-5.7457291200000003E-2</v>
      </c>
      <c r="N138" s="4">
        <v>1.0373409220000001</v>
      </c>
      <c r="O138" s="4">
        <v>-0.77431310919999996</v>
      </c>
      <c r="P138" s="4">
        <v>-0.14372728060000001</v>
      </c>
      <c r="Q138" s="4">
        <v>-1.7525594753</v>
      </c>
      <c r="R138" s="4">
        <v>1.1292945E-2</v>
      </c>
      <c r="S138" s="3" t="str">
        <f t="shared" si="5"/>
        <v>N</v>
      </c>
    </row>
    <row r="139" spans="1:19">
      <c r="A139" s="3" t="s">
        <v>111</v>
      </c>
      <c r="B139" s="3" t="s">
        <v>105</v>
      </c>
      <c r="C139" s="7" t="s">
        <v>60</v>
      </c>
      <c r="D139" s="7" t="s">
        <v>49</v>
      </c>
      <c r="E139" s="3" t="str">
        <f t="shared" si="4"/>
        <v>sa</v>
      </c>
      <c r="F139" s="3" t="s">
        <v>115</v>
      </c>
      <c r="G139" s="3" t="s">
        <v>119</v>
      </c>
      <c r="H139" s="9">
        <v>8984</v>
      </c>
      <c r="I139" s="9">
        <v>1429</v>
      </c>
      <c r="J139" s="9">
        <v>-1.29</v>
      </c>
      <c r="K139" s="9">
        <v>3.89</v>
      </c>
      <c r="L139" s="9">
        <v>10552</v>
      </c>
      <c r="M139" s="4">
        <v>1.9217684254</v>
      </c>
      <c r="N139" s="4">
        <v>0.31946376300000001</v>
      </c>
      <c r="O139" s="4">
        <v>0.23761056359999999</v>
      </c>
      <c r="P139" s="4">
        <v>-0.41501823869999999</v>
      </c>
      <c r="Q139" s="4">
        <v>1.5132128028</v>
      </c>
      <c r="R139" s="4">
        <v>-1.2735068570000001</v>
      </c>
      <c r="S139" s="3" t="str">
        <f t="shared" si="5"/>
        <v>N</v>
      </c>
    </row>
    <row r="140" spans="1:19">
      <c r="A140" s="3" t="s">
        <v>111</v>
      </c>
      <c r="B140" s="3" t="s">
        <v>105</v>
      </c>
      <c r="C140" s="7" t="s">
        <v>61</v>
      </c>
      <c r="D140" s="7" t="s">
        <v>49</v>
      </c>
      <c r="E140" s="3" t="str">
        <f t="shared" si="4"/>
        <v>sou</v>
      </c>
      <c r="F140" s="3" t="s">
        <v>115</v>
      </c>
      <c r="G140" s="3" t="s">
        <v>118</v>
      </c>
      <c r="H140" s="9">
        <v>6702</v>
      </c>
      <c r="I140" s="9">
        <v>1352</v>
      </c>
      <c r="J140" s="9">
        <v>0.94</v>
      </c>
      <c r="K140" s="9">
        <v>2.12</v>
      </c>
      <c r="L140" s="9">
        <v>6406</v>
      </c>
      <c r="M140" s="4">
        <v>0.20288016980000001</v>
      </c>
      <c r="N140" s="4">
        <v>-0.27765139</v>
      </c>
      <c r="O140" s="4">
        <v>-0.21316918009999999</v>
      </c>
      <c r="P140" s="4">
        <v>-1.0848885286000001</v>
      </c>
      <c r="Q140" s="4">
        <v>-0.2008362631</v>
      </c>
      <c r="R140" s="4">
        <v>1.25806745</v>
      </c>
      <c r="S140" s="3" t="str">
        <f t="shared" si="5"/>
        <v>N</v>
      </c>
    </row>
    <row r="141" spans="1:19">
      <c r="A141" s="3" t="s">
        <v>111</v>
      </c>
      <c r="B141" s="3" t="s">
        <v>105</v>
      </c>
      <c r="C141" s="7" t="s">
        <v>62</v>
      </c>
      <c r="D141" s="7" t="s">
        <v>49</v>
      </c>
      <c r="E141" s="3" t="str">
        <f t="shared" si="4"/>
        <v>ɕa</v>
      </c>
      <c r="F141" s="3" t="s">
        <v>113</v>
      </c>
      <c r="G141" s="3" t="s">
        <v>119</v>
      </c>
      <c r="H141" s="9">
        <v>5662</v>
      </c>
      <c r="I141" s="9">
        <v>1185</v>
      </c>
      <c r="J141" s="9">
        <v>1.5</v>
      </c>
      <c r="K141" s="9">
        <v>4.12</v>
      </c>
      <c r="L141" s="9">
        <v>5562</v>
      </c>
      <c r="M141" s="4">
        <v>1.7099900025999999</v>
      </c>
      <c r="N141" s="4">
        <v>5.2939897999999999E-2</v>
      </c>
      <c r="O141" s="4">
        <v>0.51780456870000002</v>
      </c>
      <c r="P141" s="4">
        <v>-0.24468447300000001</v>
      </c>
      <c r="Q141" s="4">
        <v>1.6763222984999999</v>
      </c>
      <c r="R141" s="4">
        <v>-2.1832033310000001</v>
      </c>
      <c r="S141" s="3" t="str">
        <f t="shared" si="5"/>
        <v>N</v>
      </c>
    </row>
    <row r="142" spans="1:19">
      <c r="A142" s="3" t="s">
        <v>111</v>
      </c>
      <c r="B142" s="3" t="s">
        <v>105</v>
      </c>
      <c r="C142" s="7" t="s">
        <v>63</v>
      </c>
      <c r="D142" s="7" t="s">
        <v>49</v>
      </c>
      <c r="E142" s="3" t="str">
        <f t="shared" si="4"/>
        <v>ʂou</v>
      </c>
      <c r="F142" s="3" t="s">
        <v>114</v>
      </c>
      <c r="G142" s="3" t="s">
        <v>118</v>
      </c>
      <c r="H142" s="9">
        <v>4369</v>
      </c>
      <c r="I142" s="9">
        <v>1831</v>
      </c>
      <c r="J142" s="9">
        <v>1.1399999999999999</v>
      </c>
      <c r="K142" s="9">
        <v>0.02</v>
      </c>
      <c r="L142" s="9">
        <v>3136</v>
      </c>
      <c r="M142" s="4">
        <v>0.54508155899999999</v>
      </c>
      <c r="N142" s="4">
        <v>-0.47858241899999998</v>
      </c>
      <c r="O142" s="4">
        <v>-0.47370928909999999</v>
      </c>
      <c r="P142" s="4">
        <v>-0.82203866690000005</v>
      </c>
      <c r="Q142" s="4">
        <v>1.0104504517999999</v>
      </c>
      <c r="R142" s="4">
        <v>-9.9573747000000004E-2</v>
      </c>
      <c r="S142" s="3" t="str">
        <f t="shared" si="5"/>
        <v>N</v>
      </c>
    </row>
    <row r="143" spans="1:19">
      <c r="A143" s="3" t="s">
        <v>111</v>
      </c>
      <c r="B143" s="3" t="s">
        <v>105</v>
      </c>
      <c r="C143" s="7" t="s">
        <v>64</v>
      </c>
      <c r="D143" s="7" t="s">
        <v>49</v>
      </c>
      <c r="E143" s="3" t="str">
        <f t="shared" si="4"/>
        <v>ʂɿ</v>
      </c>
      <c r="F143" s="3" t="s">
        <v>114</v>
      </c>
      <c r="G143" s="3" t="s">
        <v>121</v>
      </c>
      <c r="H143" s="9">
        <v>5089</v>
      </c>
      <c r="I143" s="9">
        <v>1281</v>
      </c>
      <c r="J143" s="9">
        <v>1.4</v>
      </c>
      <c r="K143" s="9">
        <v>2.08</v>
      </c>
      <c r="L143" s="9">
        <v>4321</v>
      </c>
      <c r="M143" s="4">
        <v>-0.18279554149999999</v>
      </c>
      <c r="N143" s="4">
        <v>-0.604513886</v>
      </c>
      <c r="O143" s="4">
        <v>-2.0913761199999999E-2</v>
      </c>
      <c r="P143" s="4">
        <v>0.34573032269999998</v>
      </c>
      <c r="Q143" s="4">
        <v>8.4521392799999998E-2</v>
      </c>
      <c r="R143" s="4">
        <v>0.61686167000000003</v>
      </c>
      <c r="S143" s="3" t="str">
        <f t="shared" si="5"/>
        <v>N</v>
      </c>
    </row>
    <row r="144" spans="1:19">
      <c r="A144" s="3" t="s">
        <v>111</v>
      </c>
      <c r="B144" s="3" t="s">
        <v>105</v>
      </c>
      <c r="C144" s="7" t="s">
        <v>65</v>
      </c>
      <c r="D144" s="7" t="s">
        <v>49</v>
      </c>
      <c r="E144" s="3" t="str">
        <f t="shared" si="4"/>
        <v>sa</v>
      </c>
      <c r="F144" s="3" t="s">
        <v>115</v>
      </c>
      <c r="G144" s="3" t="s">
        <v>119</v>
      </c>
      <c r="H144" s="9">
        <v>8653</v>
      </c>
      <c r="I144" s="9">
        <v>1582</v>
      </c>
      <c r="J144" s="9">
        <v>-0.79</v>
      </c>
      <c r="K144" s="9">
        <v>0.84</v>
      </c>
      <c r="L144" s="9">
        <v>9656</v>
      </c>
      <c r="M144" s="4">
        <v>1.7422779494</v>
      </c>
      <c r="N144" s="4">
        <v>0.548106494</v>
      </c>
      <c r="O144" s="4">
        <v>2.1417707000000001E-3</v>
      </c>
      <c r="P144" s="4">
        <v>-9.7028279699999997E-2</v>
      </c>
      <c r="Q144" s="4">
        <v>0.50869564069999995</v>
      </c>
      <c r="R144" s="4">
        <v>-1.134317102</v>
      </c>
      <c r="S144" s="3" t="str">
        <f t="shared" si="5"/>
        <v>N</v>
      </c>
    </row>
    <row r="145" spans="1:19">
      <c r="A145" s="3" t="s">
        <v>111</v>
      </c>
      <c r="B145" s="3" t="s">
        <v>105</v>
      </c>
      <c r="C145" s="7" t="s">
        <v>66</v>
      </c>
      <c r="D145" s="7" t="s">
        <v>49</v>
      </c>
      <c r="E145" s="3" t="str">
        <f t="shared" si="4"/>
        <v>sou</v>
      </c>
      <c r="F145" s="3" t="s">
        <v>115</v>
      </c>
      <c r="G145" s="3" t="s">
        <v>118</v>
      </c>
      <c r="H145" s="9">
        <v>6479</v>
      </c>
      <c r="I145" s="9">
        <v>1341</v>
      </c>
      <c r="J145" s="9">
        <v>1.41</v>
      </c>
      <c r="K145" s="9">
        <v>2.13</v>
      </c>
      <c r="L145" s="9">
        <v>5824</v>
      </c>
      <c r="M145" s="4">
        <v>0.3686419125</v>
      </c>
      <c r="N145" s="4">
        <v>-7.6211890000000004E-2</v>
      </c>
      <c r="O145" s="4">
        <v>-0.46300043549999997</v>
      </c>
      <c r="P145" s="4">
        <v>-0.72738080009999995</v>
      </c>
      <c r="Q145" s="4">
        <v>-0.38622358289999997</v>
      </c>
      <c r="R145" s="4">
        <v>1.1939580670000001</v>
      </c>
      <c r="S145" s="3" t="str">
        <f t="shared" si="5"/>
        <v>N</v>
      </c>
    </row>
    <row r="146" spans="1:19">
      <c r="A146" s="3" t="s">
        <v>111</v>
      </c>
      <c r="B146" s="3" t="s">
        <v>105</v>
      </c>
      <c r="C146" s="7" t="s">
        <v>67</v>
      </c>
      <c r="D146" s="7" t="s">
        <v>68</v>
      </c>
      <c r="E146" s="3" t="str">
        <f t="shared" si="4"/>
        <v>ɕou</v>
      </c>
      <c r="F146" s="3" t="s">
        <v>113</v>
      </c>
      <c r="G146" s="3" t="s">
        <v>118</v>
      </c>
      <c r="H146" s="9">
        <v>5311</v>
      </c>
      <c r="I146" s="9">
        <v>1860</v>
      </c>
      <c r="J146" s="9">
        <v>0.26</v>
      </c>
      <c r="K146" s="9">
        <v>-0.91</v>
      </c>
      <c r="L146" s="9">
        <v>3385</v>
      </c>
      <c r="M146" s="4">
        <v>0.49830217139999999</v>
      </c>
      <c r="N146" s="4">
        <v>-0.65095429199999999</v>
      </c>
      <c r="O146" s="4">
        <v>-1.4031117958999999</v>
      </c>
      <c r="P146" s="4">
        <v>3.9709082399999998E-2</v>
      </c>
      <c r="Q146" s="4">
        <v>1.2093835842</v>
      </c>
      <c r="R146" s="4">
        <v>-1.009531435</v>
      </c>
      <c r="S146" s="3" t="str">
        <f t="shared" si="5"/>
        <v>N</v>
      </c>
    </row>
    <row r="147" spans="1:19">
      <c r="A147" s="3" t="s">
        <v>111</v>
      </c>
      <c r="B147" s="3" t="s">
        <v>105</v>
      </c>
      <c r="C147" s="7" t="s">
        <v>69</v>
      </c>
      <c r="D147" s="7" t="s">
        <v>68</v>
      </c>
      <c r="E147" s="3" t="str">
        <f t="shared" si="4"/>
        <v>ʂa</v>
      </c>
      <c r="F147" s="3" t="s">
        <v>114</v>
      </c>
      <c r="G147" s="3" t="s">
        <v>119</v>
      </c>
      <c r="H147" s="9">
        <v>5600</v>
      </c>
      <c r="I147" s="9">
        <v>1450</v>
      </c>
      <c r="J147" s="9">
        <v>1.28</v>
      </c>
      <c r="K147" s="9">
        <v>1.31</v>
      </c>
      <c r="L147" s="9">
        <v>4529</v>
      </c>
      <c r="M147" s="4">
        <v>1.1969421546000001</v>
      </c>
      <c r="N147" s="4">
        <v>0.52014055599999998</v>
      </c>
      <c r="O147" s="4">
        <v>-0.14652231469999999</v>
      </c>
      <c r="P147" s="4">
        <v>-8.3673709299999996E-2</v>
      </c>
      <c r="Q147" s="4">
        <v>-0.33080889489999998</v>
      </c>
      <c r="R147" s="4">
        <v>-1.575955373</v>
      </c>
      <c r="S147" s="3" t="str">
        <f t="shared" si="5"/>
        <v>N</v>
      </c>
    </row>
    <row r="148" spans="1:19">
      <c r="A148" s="3" t="s">
        <v>111</v>
      </c>
      <c r="B148" s="3" t="s">
        <v>105</v>
      </c>
      <c r="C148" s="7" t="s">
        <v>70</v>
      </c>
      <c r="D148" s="7" t="s">
        <v>68</v>
      </c>
      <c r="E148" s="3" t="str">
        <f t="shared" si="4"/>
        <v>ɕa</v>
      </c>
      <c r="F148" s="3" t="s">
        <v>113</v>
      </c>
      <c r="G148" s="3" t="s">
        <v>119</v>
      </c>
      <c r="H148" s="9">
        <v>5482</v>
      </c>
      <c r="I148" s="9">
        <v>1264</v>
      </c>
      <c r="J148" s="9">
        <v>1.44</v>
      </c>
      <c r="K148" s="9">
        <v>3.6</v>
      </c>
      <c r="L148" s="9">
        <v>4579</v>
      </c>
      <c r="M148" s="4">
        <v>1.8388875541</v>
      </c>
      <c r="N148" s="4">
        <v>-7.3500041000000002E-2</v>
      </c>
      <c r="O148" s="4">
        <v>-0.84801521940000002</v>
      </c>
      <c r="P148" s="4">
        <v>0.62092686269999997</v>
      </c>
      <c r="Q148" s="4">
        <v>0.17889428560000001</v>
      </c>
      <c r="R148" s="4">
        <v>-0.55852677500000003</v>
      </c>
      <c r="S148" s="3" t="str">
        <f t="shared" si="5"/>
        <v>N</v>
      </c>
    </row>
    <row r="149" spans="1:19">
      <c r="A149" s="3" t="s">
        <v>111</v>
      </c>
      <c r="B149" s="3" t="s">
        <v>105</v>
      </c>
      <c r="C149" s="7" t="s">
        <v>71</v>
      </c>
      <c r="D149" s="7" t="s">
        <v>68</v>
      </c>
      <c r="E149" s="3" t="str">
        <f t="shared" si="4"/>
        <v>ɕi</v>
      </c>
      <c r="F149" s="3" t="s">
        <v>113</v>
      </c>
      <c r="G149" s="3" t="s">
        <v>120</v>
      </c>
      <c r="H149" s="9">
        <v>5468</v>
      </c>
      <c r="I149" s="9">
        <v>1088</v>
      </c>
      <c r="J149" s="9">
        <v>1.4</v>
      </c>
      <c r="K149" s="9">
        <v>3.61</v>
      </c>
      <c r="L149" s="9">
        <v>5326</v>
      </c>
      <c r="M149" s="4">
        <v>7.1440260300000002E-2</v>
      </c>
      <c r="N149" s="4">
        <v>-1.204256142</v>
      </c>
      <c r="O149" s="4">
        <v>0.18079064619999999</v>
      </c>
      <c r="P149" s="4">
        <v>2.255055928</v>
      </c>
      <c r="Q149" s="4">
        <v>0.36831176450000003</v>
      </c>
      <c r="R149" s="4">
        <v>0.74485653900000004</v>
      </c>
      <c r="S149" s="3" t="str">
        <f t="shared" si="5"/>
        <v>Y</v>
      </c>
    </row>
    <row r="150" spans="1:19">
      <c r="A150" s="3" t="s">
        <v>111</v>
      </c>
      <c r="B150" s="3" t="s">
        <v>105</v>
      </c>
      <c r="C150" s="7" t="s">
        <v>72</v>
      </c>
      <c r="D150" s="7" t="s">
        <v>68</v>
      </c>
      <c r="E150" s="3" t="str">
        <f t="shared" si="4"/>
        <v>ʂɿ</v>
      </c>
      <c r="F150" s="3" t="s">
        <v>114</v>
      </c>
      <c r="G150" s="3" t="s">
        <v>121</v>
      </c>
      <c r="H150" s="9">
        <v>4360</v>
      </c>
      <c r="I150" s="9">
        <v>1179</v>
      </c>
      <c r="J150" s="9">
        <v>2.42</v>
      </c>
      <c r="K150" s="9">
        <v>6.19</v>
      </c>
      <c r="L150" s="9">
        <v>3783</v>
      </c>
      <c r="M150" s="4">
        <v>5.6948819599999999E-2</v>
      </c>
      <c r="N150" s="4">
        <v>-0.99425737000000003</v>
      </c>
      <c r="O150" s="4">
        <v>6.5512986800000006E-2</v>
      </c>
      <c r="P150" s="4">
        <v>0.26879455870000002</v>
      </c>
      <c r="Q150" s="4">
        <v>-0.2049783711</v>
      </c>
      <c r="R150" s="4">
        <v>0.56909682100000003</v>
      </c>
      <c r="S150" s="3" t="str">
        <f t="shared" si="5"/>
        <v>N</v>
      </c>
    </row>
    <row r="151" spans="1:19">
      <c r="A151" s="3" t="s">
        <v>111</v>
      </c>
      <c r="B151" s="3" t="s">
        <v>105</v>
      </c>
      <c r="C151" s="7" t="s">
        <v>73</v>
      </c>
      <c r="D151" s="7" t="s">
        <v>68</v>
      </c>
      <c r="E151" s="3" t="str">
        <f t="shared" si="4"/>
        <v>sɿ</v>
      </c>
      <c r="F151" s="3" t="s">
        <v>115</v>
      </c>
      <c r="G151" s="3" t="s">
        <v>121</v>
      </c>
      <c r="H151" s="9">
        <v>9153</v>
      </c>
      <c r="I151" s="9">
        <v>1334</v>
      </c>
      <c r="J151" s="9">
        <v>-1.53</v>
      </c>
      <c r="K151" s="9">
        <v>4.3899999999999997</v>
      </c>
      <c r="L151" s="9">
        <v>9308</v>
      </c>
      <c r="M151" s="4">
        <v>5.6948819599999999E-2</v>
      </c>
      <c r="N151" s="4">
        <v>-1.061375621</v>
      </c>
      <c r="O151" s="4">
        <v>3.2000574300000001E-2</v>
      </c>
      <c r="P151" s="4">
        <v>0.27815955619999999</v>
      </c>
      <c r="Q151" s="4">
        <v>-0.31715113340000001</v>
      </c>
      <c r="R151" s="4">
        <v>0.13671299000000001</v>
      </c>
      <c r="S151" s="3" t="str">
        <f t="shared" si="5"/>
        <v>N</v>
      </c>
    </row>
    <row r="152" spans="1:19">
      <c r="A152" s="3" t="s">
        <v>111</v>
      </c>
      <c r="B152" s="3" t="s">
        <v>105</v>
      </c>
      <c r="C152" s="7" t="s">
        <v>74</v>
      </c>
      <c r="D152" s="7" t="s">
        <v>68</v>
      </c>
      <c r="E152" s="3" t="str">
        <f t="shared" si="4"/>
        <v>ɕi</v>
      </c>
      <c r="F152" s="3" t="s">
        <v>113</v>
      </c>
      <c r="G152" s="3" t="s">
        <v>120</v>
      </c>
      <c r="H152" s="9">
        <v>5661</v>
      </c>
      <c r="I152" s="9">
        <v>1099</v>
      </c>
      <c r="J152" s="9">
        <v>1.1299999999999999</v>
      </c>
      <c r="K152" s="9">
        <v>3.74</v>
      </c>
      <c r="L152" s="9">
        <v>5624</v>
      </c>
      <c r="M152" s="4">
        <v>0.14415169959999999</v>
      </c>
      <c r="N152" s="4">
        <v>-1.406543095</v>
      </c>
      <c r="O152" s="4">
        <v>0.26847725929999999</v>
      </c>
      <c r="P152" s="4">
        <v>2.0938771823</v>
      </c>
      <c r="Q152" s="4">
        <v>0.1117249669</v>
      </c>
      <c r="R152" s="4">
        <v>0.78653883300000005</v>
      </c>
      <c r="S152" s="3" t="str">
        <f t="shared" si="5"/>
        <v>Y</v>
      </c>
    </row>
    <row r="153" spans="1:19">
      <c r="A153" s="3" t="s">
        <v>111</v>
      </c>
      <c r="B153" s="3" t="s">
        <v>105</v>
      </c>
      <c r="C153" s="7" t="s">
        <v>75</v>
      </c>
      <c r="D153" s="7" t="s">
        <v>68</v>
      </c>
      <c r="E153" s="3" t="str">
        <f t="shared" si="4"/>
        <v>ʂou</v>
      </c>
      <c r="F153" s="3" t="s">
        <v>114</v>
      </c>
      <c r="G153" s="3" t="s">
        <v>118</v>
      </c>
      <c r="H153" s="9">
        <v>4169</v>
      </c>
      <c r="I153" s="9">
        <v>1676</v>
      </c>
      <c r="J153" s="9">
        <v>1.64</v>
      </c>
      <c r="K153" s="9">
        <v>1.59</v>
      </c>
      <c r="L153" s="9">
        <v>3235</v>
      </c>
      <c r="M153" s="4">
        <v>0.3088964991</v>
      </c>
      <c r="N153" s="4">
        <v>3.2431543E-2</v>
      </c>
      <c r="O153" s="4">
        <v>-0.40605453159999999</v>
      </c>
      <c r="P153" s="4">
        <v>-0.71751185650000004</v>
      </c>
      <c r="Q153" s="4">
        <v>-1.8873459081999999</v>
      </c>
      <c r="R153" s="4">
        <v>0.477671915</v>
      </c>
      <c r="S153" s="3" t="str">
        <f t="shared" si="5"/>
        <v>N</v>
      </c>
    </row>
    <row r="154" spans="1:19">
      <c r="A154" s="3" t="s">
        <v>111</v>
      </c>
      <c r="B154" s="3" t="s">
        <v>105</v>
      </c>
      <c r="C154" s="7" t="s">
        <v>76</v>
      </c>
      <c r="D154" s="7" t="s">
        <v>68</v>
      </c>
      <c r="E154" s="3" t="str">
        <f t="shared" si="4"/>
        <v>sɿ</v>
      </c>
      <c r="F154" s="3" t="s">
        <v>115</v>
      </c>
      <c r="G154" s="3" t="s">
        <v>121</v>
      </c>
      <c r="H154" s="9">
        <v>8837</v>
      </c>
      <c r="I154" s="9">
        <v>1403</v>
      </c>
      <c r="J154" s="9">
        <v>-1.03</v>
      </c>
      <c r="K154" s="9">
        <v>1.54</v>
      </c>
      <c r="L154" s="9">
        <v>9855</v>
      </c>
      <c r="M154" s="4">
        <v>-3.2033710999999999E-2</v>
      </c>
      <c r="N154" s="4">
        <v>-0.85095312300000003</v>
      </c>
      <c r="O154" s="4">
        <v>3.09926822E-2</v>
      </c>
      <c r="P154" s="4">
        <v>0.28420690879999999</v>
      </c>
      <c r="Q154" s="4">
        <v>0.2524446897</v>
      </c>
      <c r="R154" s="4">
        <v>0.12201037200000001</v>
      </c>
      <c r="S154" s="3" t="str">
        <f t="shared" si="5"/>
        <v>N</v>
      </c>
    </row>
    <row r="155" spans="1:19">
      <c r="A155" s="3" t="s">
        <v>111</v>
      </c>
      <c r="B155" s="3" t="s">
        <v>105</v>
      </c>
      <c r="C155" s="7" t="s">
        <v>77</v>
      </c>
      <c r="D155" s="7" t="s">
        <v>68</v>
      </c>
      <c r="E155" s="3" t="str">
        <f t="shared" si="4"/>
        <v>ɕou</v>
      </c>
      <c r="F155" s="3" t="s">
        <v>113</v>
      </c>
      <c r="G155" s="3" t="s">
        <v>118</v>
      </c>
      <c r="H155" s="9">
        <v>4811</v>
      </c>
      <c r="I155" s="9">
        <v>1790</v>
      </c>
      <c r="J155" s="9">
        <v>0.66</v>
      </c>
      <c r="K155" s="9">
        <v>-0.33</v>
      </c>
      <c r="L155" s="9">
        <v>2837</v>
      </c>
      <c r="M155" s="4">
        <v>0.71821613989999999</v>
      </c>
      <c r="N155" s="4">
        <v>-0.57586998499999997</v>
      </c>
      <c r="O155" s="4">
        <v>-1.4305768558</v>
      </c>
      <c r="P155" s="4">
        <v>0.2312925733</v>
      </c>
      <c r="Q155" s="4">
        <v>1.1352734359000001</v>
      </c>
      <c r="R155" s="4">
        <v>-0.71305352499999997</v>
      </c>
      <c r="S155" s="3" t="str">
        <f t="shared" si="5"/>
        <v>N</v>
      </c>
    </row>
    <row r="156" spans="1:19">
      <c r="A156" s="3" t="s">
        <v>111</v>
      </c>
      <c r="B156" s="3" t="s">
        <v>105</v>
      </c>
      <c r="C156" s="7" t="s">
        <v>78</v>
      </c>
      <c r="D156" s="7" t="s">
        <v>68</v>
      </c>
      <c r="E156" s="3" t="str">
        <f t="shared" si="4"/>
        <v>ʂa</v>
      </c>
      <c r="F156" s="3" t="s">
        <v>114</v>
      </c>
      <c r="G156" s="3" t="s">
        <v>119</v>
      </c>
      <c r="H156" s="9">
        <v>4620</v>
      </c>
      <c r="I156" s="9">
        <v>1367</v>
      </c>
      <c r="J156" s="9">
        <v>1.44</v>
      </c>
      <c r="K156" s="9">
        <v>2.0299999999999998</v>
      </c>
      <c r="L156" s="9">
        <v>3584</v>
      </c>
      <c r="M156" s="4">
        <v>1.6532954188</v>
      </c>
      <c r="N156" s="4">
        <v>0.72030887700000001</v>
      </c>
      <c r="O156" s="4">
        <v>-4.4977185199999999E-2</v>
      </c>
      <c r="P156" s="4">
        <v>-0.26148267479999998</v>
      </c>
      <c r="Q156" s="4">
        <v>-2.1170649784000002</v>
      </c>
      <c r="R156" s="4">
        <v>-0.40616437100000002</v>
      </c>
      <c r="S156" s="3" t="str">
        <f t="shared" si="5"/>
        <v>N</v>
      </c>
    </row>
    <row r="157" spans="1:19">
      <c r="A157" s="3" t="s">
        <v>111</v>
      </c>
      <c r="B157" s="3" t="s">
        <v>105</v>
      </c>
      <c r="C157" s="7" t="s">
        <v>79</v>
      </c>
      <c r="D157" s="7" t="s">
        <v>68</v>
      </c>
      <c r="E157" s="3" t="str">
        <f t="shared" si="4"/>
        <v>sa</v>
      </c>
      <c r="F157" s="3" t="s">
        <v>115</v>
      </c>
      <c r="G157" s="3" t="s">
        <v>119</v>
      </c>
      <c r="H157" s="9">
        <v>9232</v>
      </c>
      <c r="I157" s="9">
        <v>1352</v>
      </c>
      <c r="J157" s="9">
        <v>-1.6</v>
      </c>
      <c r="K157" s="9">
        <v>4.79</v>
      </c>
      <c r="L157" s="9">
        <v>9507</v>
      </c>
      <c r="M157" s="4">
        <v>2.3338846600999998</v>
      </c>
      <c r="N157" s="4">
        <v>8.0312619000000002E-2</v>
      </c>
      <c r="O157" s="4">
        <v>0.70439059449999997</v>
      </c>
      <c r="P157" s="4">
        <v>-0.7793712344</v>
      </c>
      <c r="Q157" s="4">
        <v>3.4252994101000001</v>
      </c>
      <c r="R157" s="4">
        <v>-2.8198192080000002</v>
      </c>
      <c r="S157" s="3" t="str">
        <f t="shared" si="5"/>
        <v>N</v>
      </c>
    </row>
    <row r="158" spans="1:19">
      <c r="A158" s="3" t="s">
        <v>111</v>
      </c>
      <c r="B158" s="3" t="s">
        <v>105</v>
      </c>
      <c r="C158" s="7" t="s">
        <v>80</v>
      </c>
      <c r="D158" s="7" t="s">
        <v>68</v>
      </c>
      <c r="E158" s="3" t="str">
        <f t="shared" si="4"/>
        <v>sou</v>
      </c>
      <c r="F158" s="3" t="s">
        <v>115</v>
      </c>
      <c r="G158" s="3" t="s">
        <v>118</v>
      </c>
      <c r="H158" s="9">
        <v>6897</v>
      </c>
      <c r="I158" s="9">
        <v>1340</v>
      </c>
      <c r="J158" s="9">
        <v>1.04</v>
      </c>
      <c r="K158" s="9">
        <v>1.27</v>
      </c>
      <c r="L158" s="9">
        <v>6122</v>
      </c>
      <c r="M158" s="4">
        <v>0.47033623320000001</v>
      </c>
      <c r="N158" s="4">
        <v>-0.41231161999999999</v>
      </c>
      <c r="O158" s="4">
        <v>-0.32542316319999998</v>
      </c>
      <c r="P158" s="4">
        <v>-0.93475460050000003</v>
      </c>
      <c r="Q158" s="4">
        <v>-0.27897657059999997</v>
      </c>
      <c r="R158" s="4">
        <v>0.62395176500000005</v>
      </c>
      <c r="S158" s="3" t="str">
        <f t="shared" si="5"/>
        <v>N</v>
      </c>
    </row>
    <row r="159" spans="1:19">
      <c r="A159" s="3" t="s">
        <v>111</v>
      </c>
      <c r="B159" s="3" t="s">
        <v>105</v>
      </c>
      <c r="C159" s="7" t="s">
        <v>81</v>
      </c>
      <c r="D159" s="7" t="s">
        <v>68</v>
      </c>
      <c r="E159" s="3" t="str">
        <f t="shared" si="4"/>
        <v>ɕa</v>
      </c>
      <c r="F159" s="3" t="s">
        <v>113</v>
      </c>
      <c r="G159" s="3" t="s">
        <v>119</v>
      </c>
      <c r="H159" s="9">
        <v>5579</v>
      </c>
      <c r="I159" s="9">
        <v>1084</v>
      </c>
      <c r="J159" s="9">
        <v>1.34</v>
      </c>
      <c r="K159" s="9">
        <v>3.8</v>
      </c>
      <c r="L159" s="9">
        <v>5376</v>
      </c>
      <c r="M159" s="4">
        <v>2.0066831831999998</v>
      </c>
      <c r="N159" s="4">
        <v>-0.21053313800000001</v>
      </c>
      <c r="O159" s="4">
        <v>-1.4271752199000001</v>
      </c>
      <c r="P159" s="4">
        <v>1.1966852273999999</v>
      </c>
      <c r="Q159" s="4">
        <v>-2.8066699843</v>
      </c>
      <c r="R159" s="4">
        <v>0.26291667699999999</v>
      </c>
      <c r="S159" s="3" t="str">
        <f t="shared" si="5"/>
        <v>N</v>
      </c>
    </row>
    <row r="160" spans="1:19">
      <c r="A160" s="3" t="s">
        <v>111</v>
      </c>
      <c r="B160" s="3" t="s">
        <v>105</v>
      </c>
      <c r="C160" s="7" t="s">
        <v>82</v>
      </c>
      <c r="D160" s="7" t="s">
        <v>68</v>
      </c>
      <c r="E160" s="3" t="str">
        <f t="shared" si="4"/>
        <v>ʂou</v>
      </c>
      <c r="F160" s="3" t="s">
        <v>114</v>
      </c>
      <c r="G160" s="3" t="s">
        <v>118</v>
      </c>
      <c r="H160" s="9">
        <v>5604</v>
      </c>
      <c r="I160" s="9">
        <v>1765</v>
      </c>
      <c r="J160" s="9">
        <v>0.34</v>
      </c>
      <c r="K160" s="9">
        <v>-0.86</v>
      </c>
      <c r="L160" s="9">
        <v>3683</v>
      </c>
      <c r="M160" s="4">
        <v>0.55423404779999996</v>
      </c>
      <c r="N160" s="4">
        <v>-0.38714227499999998</v>
      </c>
      <c r="O160" s="4">
        <v>-0.52901736830000001</v>
      </c>
      <c r="P160" s="4">
        <v>-0.74703469609999995</v>
      </c>
      <c r="Q160" s="4">
        <v>2.3659273044</v>
      </c>
      <c r="R160" s="4">
        <v>-1.755894515</v>
      </c>
      <c r="S160" s="3" t="str">
        <f t="shared" si="5"/>
        <v>N</v>
      </c>
    </row>
    <row r="161" spans="1:19">
      <c r="A161" s="3" t="s">
        <v>111</v>
      </c>
      <c r="B161" s="3" t="s">
        <v>105</v>
      </c>
      <c r="C161" s="7" t="s">
        <v>83</v>
      </c>
      <c r="D161" s="7" t="s">
        <v>68</v>
      </c>
      <c r="E161" s="3" t="str">
        <f t="shared" si="4"/>
        <v>ʂɿ</v>
      </c>
      <c r="F161" s="3" t="s">
        <v>114</v>
      </c>
      <c r="G161" s="3" t="s">
        <v>121</v>
      </c>
      <c r="H161" s="9">
        <v>5601</v>
      </c>
      <c r="I161" s="9">
        <v>1548</v>
      </c>
      <c r="J161" s="9">
        <v>0.59</v>
      </c>
      <c r="K161" s="9">
        <v>-0.44</v>
      </c>
      <c r="L161" s="9">
        <v>4131</v>
      </c>
      <c r="M161" s="4">
        <v>1.55083839E-2</v>
      </c>
      <c r="N161" s="4">
        <v>-0.84908872700000004</v>
      </c>
      <c r="O161" s="4">
        <v>0.17839690250000001</v>
      </c>
      <c r="P161" s="4">
        <v>0.16800534819999999</v>
      </c>
      <c r="Q161" s="4">
        <v>-0.1130683532</v>
      </c>
      <c r="R161" s="4">
        <v>0.76840311699999997</v>
      </c>
      <c r="S161" s="3" t="str">
        <f t="shared" si="5"/>
        <v>N</v>
      </c>
    </row>
    <row r="162" spans="1:19">
      <c r="A162" s="3" t="s">
        <v>111</v>
      </c>
      <c r="B162" s="3" t="s">
        <v>105</v>
      </c>
      <c r="C162" s="7" t="s">
        <v>84</v>
      </c>
      <c r="D162" s="7" t="s">
        <v>68</v>
      </c>
      <c r="E162" s="3" t="str">
        <f t="shared" si="4"/>
        <v>sa</v>
      </c>
      <c r="F162" s="3" t="s">
        <v>115</v>
      </c>
      <c r="G162" s="3" t="s">
        <v>119</v>
      </c>
      <c r="H162" s="9">
        <v>8360</v>
      </c>
      <c r="I162" s="9">
        <v>1422</v>
      </c>
      <c r="J162" s="9">
        <v>-0.41</v>
      </c>
      <c r="K162" s="9">
        <v>0.36</v>
      </c>
      <c r="L162" s="9">
        <v>7864</v>
      </c>
      <c r="M162" s="4">
        <v>0.89491002220000004</v>
      </c>
      <c r="N162" s="4">
        <v>0.81005411500000002</v>
      </c>
      <c r="O162" s="4">
        <v>3.61581292E-2</v>
      </c>
      <c r="P162" s="4">
        <v>-0.30158838139999999</v>
      </c>
      <c r="Q162" s="4">
        <v>-0.24695919529999999</v>
      </c>
      <c r="R162" s="4">
        <v>-0.43549497300000001</v>
      </c>
      <c r="S162" s="3" t="str">
        <f t="shared" si="5"/>
        <v>N</v>
      </c>
    </row>
    <row r="163" spans="1:19">
      <c r="A163" s="3" t="s">
        <v>111</v>
      </c>
      <c r="B163" s="3" t="s">
        <v>105</v>
      </c>
      <c r="C163" s="7" t="s">
        <v>85</v>
      </c>
      <c r="D163" s="7" t="s">
        <v>68</v>
      </c>
      <c r="E163" s="3" t="str">
        <f t="shared" si="4"/>
        <v>sou</v>
      </c>
      <c r="F163" s="3" t="s">
        <v>115</v>
      </c>
      <c r="G163" s="3" t="s">
        <v>118</v>
      </c>
      <c r="H163" s="9">
        <v>6838</v>
      </c>
      <c r="I163" s="9">
        <v>1249</v>
      </c>
      <c r="J163" s="9">
        <v>1.1299999999999999</v>
      </c>
      <c r="K163" s="9">
        <v>2</v>
      </c>
      <c r="L163" s="9">
        <v>5973</v>
      </c>
      <c r="M163" s="4">
        <v>0.42609920369999998</v>
      </c>
      <c r="N163" s="4">
        <v>-0.137567463</v>
      </c>
      <c r="O163" s="4">
        <v>-0.35377012870000002</v>
      </c>
      <c r="P163" s="4">
        <v>-0.70138558289999997</v>
      </c>
      <c r="Q163" s="4">
        <v>-0.1599749275</v>
      </c>
      <c r="R163" s="4">
        <v>1.23907346</v>
      </c>
      <c r="S163" s="3" t="str">
        <f t="shared" si="5"/>
        <v>N</v>
      </c>
    </row>
    <row r="164" spans="1:19">
      <c r="A164" s="3" t="s">
        <v>111</v>
      </c>
      <c r="B164" s="3" t="s">
        <v>105</v>
      </c>
      <c r="C164" s="7" t="s">
        <v>86</v>
      </c>
      <c r="D164" s="7" t="s">
        <v>87</v>
      </c>
      <c r="E164" s="3" t="str">
        <f t="shared" si="4"/>
        <v>ɕou</v>
      </c>
      <c r="F164" s="3" t="s">
        <v>113</v>
      </c>
      <c r="G164" s="3" t="s">
        <v>118</v>
      </c>
      <c r="H164" s="9">
        <v>5248</v>
      </c>
      <c r="I164" s="9">
        <v>1837</v>
      </c>
      <c r="J164" s="9">
        <v>0.56000000000000005</v>
      </c>
      <c r="K164" s="9">
        <v>-0.68</v>
      </c>
      <c r="L164" s="9">
        <v>3434</v>
      </c>
      <c r="M164" s="4">
        <v>0.54203072929999996</v>
      </c>
      <c r="N164" s="4">
        <v>-0.65976780000000002</v>
      </c>
      <c r="O164" s="4">
        <v>-1.4511126574</v>
      </c>
      <c r="P164" s="4">
        <v>7.6413153299999995E-2</v>
      </c>
      <c r="Q164" s="4">
        <v>0.7672975179</v>
      </c>
      <c r="R164" s="4">
        <v>-0.68361097299999996</v>
      </c>
      <c r="S164" s="3" t="str">
        <f t="shared" si="5"/>
        <v>N</v>
      </c>
    </row>
    <row r="165" spans="1:19">
      <c r="A165" s="3" t="s">
        <v>111</v>
      </c>
      <c r="B165" s="3" t="s">
        <v>105</v>
      </c>
      <c r="C165" s="7" t="s">
        <v>88</v>
      </c>
      <c r="D165" s="7" t="s">
        <v>87</v>
      </c>
      <c r="E165" s="3" t="str">
        <f t="shared" si="4"/>
        <v>ʂa</v>
      </c>
      <c r="F165" s="3" t="s">
        <v>114</v>
      </c>
      <c r="G165" s="3" t="s">
        <v>119</v>
      </c>
      <c r="H165" s="9">
        <v>4940</v>
      </c>
      <c r="I165" s="9">
        <v>1378</v>
      </c>
      <c r="J165" s="9">
        <v>1.1399999999999999</v>
      </c>
      <c r="K165" s="9">
        <v>1.19</v>
      </c>
      <c r="L165" s="9">
        <v>3973</v>
      </c>
      <c r="M165" s="4">
        <v>1.5780416214999999</v>
      </c>
      <c r="N165" s="4">
        <v>0.58641135499999997</v>
      </c>
      <c r="O165" s="4">
        <v>-0.1248526344</v>
      </c>
      <c r="P165" s="4">
        <v>-0.3370325871</v>
      </c>
      <c r="Q165" s="4">
        <v>-2.6020274597999999</v>
      </c>
      <c r="R165" s="4">
        <v>-0.33936821499999997</v>
      </c>
      <c r="S165" s="3" t="str">
        <f t="shared" si="5"/>
        <v>N</v>
      </c>
    </row>
    <row r="166" spans="1:19">
      <c r="A166" s="3" t="s">
        <v>111</v>
      </c>
      <c r="B166" s="3" t="s">
        <v>105</v>
      </c>
      <c r="C166" s="7" t="s">
        <v>89</v>
      </c>
      <c r="D166" s="7" t="s">
        <v>87</v>
      </c>
      <c r="E166" s="3" t="str">
        <f t="shared" si="4"/>
        <v>ɕa</v>
      </c>
      <c r="F166" s="3" t="s">
        <v>113</v>
      </c>
      <c r="G166" s="3" t="s">
        <v>119</v>
      </c>
      <c r="H166" s="9">
        <v>5653</v>
      </c>
      <c r="I166" s="9">
        <v>1217</v>
      </c>
      <c r="J166" s="9">
        <v>1.61</v>
      </c>
      <c r="K166" s="9">
        <v>4.16</v>
      </c>
      <c r="L166" s="9">
        <v>5027</v>
      </c>
      <c r="M166" s="4">
        <v>1.7572778617</v>
      </c>
      <c r="N166" s="4">
        <v>5.9126301999999999E-2</v>
      </c>
      <c r="O166" s="4">
        <v>-0.69040609159999999</v>
      </c>
      <c r="P166" s="4">
        <v>0.49384846650000003</v>
      </c>
      <c r="Q166" s="4">
        <v>0.34928045749999997</v>
      </c>
      <c r="R166" s="4">
        <v>-1.537333015</v>
      </c>
      <c r="S166" s="3" t="str">
        <f t="shared" si="5"/>
        <v>N</v>
      </c>
    </row>
    <row r="167" spans="1:19">
      <c r="A167" s="3" t="s">
        <v>111</v>
      </c>
      <c r="B167" s="3" t="s">
        <v>105</v>
      </c>
      <c r="C167" s="7" t="s">
        <v>90</v>
      </c>
      <c r="D167" s="7" t="s">
        <v>87</v>
      </c>
      <c r="E167" s="3" t="str">
        <f t="shared" si="4"/>
        <v>ɕi</v>
      </c>
      <c r="F167" s="3" t="s">
        <v>113</v>
      </c>
      <c r="G167" s="3" t="s">
        <v>120</v>
      </c>
      <c r="H167" s="9">
        <v>5651</v>
      </c>
      <c r="I167" s="9">
        <v>1171</v>
      </c>
      <c r="J167" s="9">
        <v>1.73</v>
      </c>
      <c r="K167" s="9">
        <v>4.3899999999999997</v>
      </c>
      <c r="L167" s="9">
        <v>5226</v>
      </c>
      <c r="M167" s="4">
        <v>-0.14466017119999999</v>
      </c>
      <c r="N167" s="4">
        <v>-1.0514604249999999</v>
      </c>
      <c r="O167" s="4">
        <v>0.57878204099999997</v>
      </c>
      <c r="P167" s="4">
        <v>2.0128678544</v>
      </c>
      <c r="Q167" s="4">
        <v>0.22412162690000001</v>
      </c>
      <c r="R167" s="4">
        <v>0.60760723100000003</v>
      </c>
      <c r="S167" s="3" t="str">
        <f t="shared" si="5"/>
        <v>Y</v>
      </c>
    </row>
    <row r="168" spans="1:19">
      <c r="A168" s="3" t="s">
        <v>111</v>
      </c>
      <c r="B168" s="3" t="s">
        <v>105</v>
      </c>
      <c r="C168" s="7" t="s">
        <v>91</v>
      </c>
      <c r="D168" s="7" t="s">
        <v>87</v>
      </c>
      <c r="E168" s="3" t="str">
        <f t="shared" si="4"/>
        <v>ʂɿ</v>
      </c>
      <c r="F168" s="3" t="s">
        <v>114</v>
      </c>
      <c r="G168" s="3" t="s">
        <v>121</v>
      </c>
      <c r="H168" s="9">
        <v>5118</v>
      </c>
      <c r="I168" s="9">
        <v>1395</v>
      </c>
      <c r="J168" s="9">
        <v>1.46</v>
      </c>
      <c r="K168" s="9">
        <v>2.4500000000000002</v>
      </c>
      <c r="L168" s="9">
        <v>4131</v>
      </c>
      <c r="M168" s="4">
        <v>1.01694321E-2</v>
      </c>
      <c r="N168" s="4">
        <v>-0.99883361400000004</v>
      </c>
      <c r="O168" s="4">
        <v>2.4063424E-2</v>
      </c>
      <c r="P168" s="4">
        <v>9.5731085300000004E-2</v>
      </c>
      <c r="Q168" s="4">
        <v>-0.31401656519999999</v>
      </c>
      <c r="R168" s="4">
        <v>0.71720516899999998</v>
      </c>
      <c r="S168" s="3" t="str">
        <f t="shared" si="5"/>
        <v>N</v>
      </c>
    </row>
    <row r="169" spans="1:19">
      <c r="A169" s="3" t="s">
        <v>111</v>
      </c>
      <c r="B169" s="3" t="s">
        <v>105</v>
      </c>
      <c r="C169" s="7" t="s">
        <v>92</v>
      </c>
      <c r="D169" s="7" t="s">
        <v>87</v>
      </c>
      <c r="E169" s="3" t="str">
        <f t="shared" si="4"/>
        <v>sɿ</v>
      </c>
      <c r="F169" s="3" t="s">
        <v>115</v>
      </c>
      <c r="G169" s="3" t="s">
        <v>121</v>
      </c>
      <c r="H169" s="9">
        <v>9183</v>
      </c>
      <c r="I169" s="9">
        <v>1422</v>
      </c>
      <c r="J169" s="9">
        <v>-1.31</v>
      </c>
      <c r="K169" s="9">
        <v>3.4</v>
      </c>
      <c r="L169" s="9">
        <v>10652</v>
      </c>
      <c r="M169" s="4">
        <v>0.16982951560000001</v>
      </c>
      <c r="N169" s="4">
        <v>-1.1858664189999999</v>
      </c>
      <c r="O169" s="4">
        <v>7.8615584099999997E-2</v>
      </c>
      <c r="P169" s="4">
        <v>0.33430754550000003</v>
      </c>
      <c r="Q169" s="4">
        <v>4.0973284399999997E-2</v>
      </c>
      <c r="R169" s="4">
        <v>9.9060855000000003E-2</v>
      </c>
      <c r="S169" s="3" t="str">
        <f t="shared" si="5"/>
        <v>N</v>
      </c>
    </row>
    <row r="170" spans="1:19">
      <c r="A170" s="3" t="s">
        <v>111</v>
      </c>
      <c r="B170" s="3" t="s">
        <v>105</v>
      </c>
      <c r="C170" s="7" t="s">
        <v>93</v>
      </c>
      <c r="D170" s="7" t="s">
        <v>87</v>
      </c>
      <c r="E170" s="3" t="str">
        <f t="shared" si="4"/>
        <v>ɕi</v>
      </c>
      <c r="F170" s="3" t="s">
        <v>113</v>
      </c>
      <c r="G170" s="3" t="s">
        <v>120</v>
      </c>
      <c r="H170" s="9">
        <v>5482</v>
      </c>
      <c r="I170" s="9">
        <v>1295</v>
      </c>
      <c r="J170" s="9">
        <v>1.1000000000000001</v>
      </c>
      <c r="K170" s="9">
        <v>2.25</v>
      </c>
      <c r="L170" s="9">
        <v>4579</v>
      </c>
      <c r="M170" s="4">
        <v>-5.389799E-2</v>
      </c>
      <c r="N170" s="4">
        <v>-1.381627986</v>
      </c>
      <c r="O170" s="4">
        <v>0.26721739420000001</v>
      </c>
      <c r="P170" s="4">
        <v>2.1337729114999999</v>
      </c>
      <c r="Q170" s="4">
        <v>-5.60863812E-2</v>
      </c>
      <c r="R170" s="4">
        <v>0.93304257999999995</v>
      </c>
      <c r="S170" s="3" t="str">
        <f t="shared" si="5"/>
        <v>Y</v>
      </c>
    </row>
    <row r="171" spans="1:19">
      <c r="A171" s="3" t="s">
        <v>111</v>
      </c>
      <c r="B171" s="3" t="s">
        <v>105</v>
      </c>
      <c r="C171" s="7" t="s">
        <v>94</v>
      </c>
      <c r="D171" s="7" t="s">
        <v>87</v>
      </c>
      <c r="E171" s="3" t="str">
        <f t="shared" si="4"/>
        <v>ʂou</v>
      </c>
      <c r="F171" s="3" t="s">
        <v>114</v>
      </c>
      <c r="G171" s="3" t="s">
        <v>118</v>
      </c>
      <c r="H171" s="9">
        <v>5261</v>
      </c>
      <c r="I171" s="9">
        <v>2173</v>
      </c>
      <c r="J171" s="9">
        <v>0.62</v>
      </c>
      <c r="K171" s="9">
        <v>-0.93</v>
      </c>
      <c r="L171" s="9">
        <v>3278</v>
      </c>
      <c r="M171" s="4">
        <v>0.78533439159999996</v>
      </c>
      <c r="N171" s="4">
        <v>-0.23002454999999999</v>
      </c>
      <c r="O171" s="4">
        <v>-0.37783355270000002</v>
      </c>
      <c r="P171" s="4">
        <v>-0.63923223640000004</v>
      </c>
      <c r="Q171" s="4">
        <v>0.13422668870000001</v>
      </c>
      <c r="R171" s="4">
        <v>-1.636892872</v>
      </c>
      <c r="S171" s="3" t="str">
        <f t="shared" si="5"/>
        <v>N</v>
      </c>
    </row>
    <row r="172" spans="1:19">
      <c r="A172" s="3" t="s">
        <v>111</v>
      </c>
      <c r="B172" s="3" t="s">
        <v>105</v>
      </c>
      <c r="C172" s="7" t="s">
        <v>95</v>
      </c>
      <c r="D172" s="7" t="s">
        <v>87</v>
      </c>
      <c r="E172" s="3" t="str">
        <f t="shared" si="4"/>
        <v>sɿ</v>
      </c>
      <c r="F172" s="3" t="s">
        <v>115</v>
      </c>
      <c r="G172" s="3" t="s">
        <v>121</v>
      </c>
      <c r="H172" s="9">
        <v>9142</v>
      </c>
      <c r="I172" s="9">
        <v>1429</v>
      </c>
      <c r="J172" s="9">
        <v>-1.69</v>
      </c>
      <c r="K172" s="9">
        <v>5.86</v>
      </c>
      <c r="L172" s="9">
        <v>10253</v>
      </c>
      <c r="M172" s="4">
        <v>-6.6101307999999999E-3</v>
      </c>
      <c r="N172" s="4">
        <v>-0.91213920599999998</v>
      </c>
      <c r="O172" s="4">
        <v>9.9529345300000002E-2</v>
      </c>
      <c r="P172" s="4">
        <v>0.32847017039999998</v>
      </c>
      <c r="Q172" s="4">
        <v>0.1879621437</v>
      </c>
      <c r="R172" s="4">
        <v>-7.4771480000000003E-3</v>
      </c>
      <c r="S172" s="3" t="str">
        <f t="shared" si="5"/>
        <v>N</v>
      </c>
    </row>
    <row r="173" spans="1:19">
      <c r="A173" s="3" t="s">
        <v>111</v>
      </c>
      <c r="B173" s="3" t="s">
        <v>105</v>
      </c>
      <c r="C173" s="7" t="s">
        <v>96</v>
      </c>
      <c r="D173" s="7" t="s">
        <v>87</v>
      </c>
      <c r="E173" s="3" t="str">
        <f t="shared" si="4"/>
        <v>ɕou</v>
      </c>
      <c r="F173" s="3" t="s">
        <v>113</v>
      </c>
      <c r="G173" s="3" t="s">
        <v>118</v>
      </c>
      <c r="H173" s="9">
        <v>4382</v>
      </c>
      <c r="I173" s="9">
        <v>1710</v>
      </c>
      <c r="J173" s="9">
        <v>0.96</v>
      </c>
      <c r="K173" s="9">
        <v>-6.9999999999999999E-4</v>
      </c>
      <c r="L173" s="9">
        <v>3086</v>
      </c>
      <c r="M173" s="4">
        <v>0.54686120959999995</v>
      </c>
      <c r="N173" s="4">
        <v>-0.51256527100000004</v>
      </c>
      <c r="O173" s="4">
        <v>-1.1980057527000001</v>
      </c>
      <c r="P173" s="4">
        <v>-0.1182780049</v>
      </c>
      <c r="Q173" s="4">
        <v>1.4759338308000001</v>
      </c>
      <c r="R173" s="4">
        <v>-0.43780858299999997</v>
      </c>
      <c r="S173" s="3" t="str">
        <f t="shared" si="5"/>
        <v>N</v>
      </c>
    </row>
    <row r="174" spans="1:19">
      <c r="A174" s="3" t="s">
        <v>111</v>
      </c>
      <c r="B174" s="3" t="s">
        <v>105</v>
      </c>
      <c r="C174" s="7" t="s">
        <v>97</v>
      </c>
      <c r="D174" s="7" t="s">
        <v>87</v>
      </c>
      <c r="E174" s="3" t="str">
        <f t="shared" si="4"/>
        <v>ʂa</v>
      </c>
      <c r="F174" s="3" t="s">
        <v>114</v>
      </c>
      <c r="G174" s="3" t="s">
        <v>119</v>
      </c>
      <c r="H174" s="9">
        <v>4752</v>
      </c>
      <c r="I174" s="9">
        <v>1441</v>
      </c>
      <c r="J174" s="9">
        <v>1</v>
      </c>
      <c r="K174" s="9">
        <v>0.89</v>
      </c>
      <c r="L174" s="9">
        <v>3733</v>
      </c>
      <c r="M174" s="4">
        <v>1.8076165504999999</v>
      </c>
      <c r="N174" s="4">
        <v>0.37980239300000002</v>
      </c>
      <c r="O174" s="4">
        <v>0.20485407019999999</v>
      </c>
      <c r="P174" s="4">
        <v>-0.5852680133</v>
      </c>
      <c r="Q174" s="4">
        <v>-1.2920018463</v>
      </c>
      <c r="R174" s="4">
        <v>-1.3088080660000001</v>
      </c>
      <c r="S174" s="3" t="str">
        <f t="shared" si="5"/>
        <v>N</v>
      </c>
    </row>
    <row r="175" spans="1:19">
      <c r="A175" s="3" t="s">
        <v>111</v>
      </c>
      <c r="B175" s="3" t="s">
        <v>105</v>
      </c>
      <c r="C175" s="7" t="s">
        <v>98</v>
      </c>
      <c r="D175" s="7" t="s">
        <v>87</v>
      </c>
      <c r="E175" s="3" t="str">
        <f t="shared" si="4"/>
        <v>sa</v>
      </c>
      <c r="F175" s="3" t="s">
        <v>115</v>
      </c>
      <c r="G175" s="3" t="s">
        <v>119</v>
      </c>
      <c r="H175" s="9">
        <v>9228</v>
      </c>
      <c r="I175" s="9">
        <v>1495</v>
      </c>
      <c r="J175" s="9">
        <v>-1.85</v>
      </c>
      <c r="K175" s="9">
        <v>5.46</v>
      </c>
      <c r="L175" s="9">
        <v>10353</v>
      </c>
      <c r="M175" s="4">
        <v>1.8182944540999999</v>
      </c>
      <c r="N175" s="4">
        <v>0.22065078199999999</v>
      </c>
      <c r="O175" s="4">
        <v>-0.25915425739999998</v>
      </c>
      <c r="P175" s="4">
        <v>-0.31561487989999998</v>
      </c>
      <c r="Q175" s="4">
        <v>2.1470672740999999</v>
      </c>
      <c r="R175" s="4">
        <v>-2.4676280799999999</v>
      </c>
      <c r="S175" s="3" t="str">
        <f t="shared" si="5"/>
        <v>N</v>
      </c>
    </row>
    <row r="176" spans="1:19">
      <c r="A176" s="3" t="s">
        <v>111</v>
      </c>
      <c r="B176" s="3" t="s">
        <v>105</v>
      </c>
      <c r="C176" s="7" t="s">
        <v>99</v>
      </c>
      <c r="D176" s="7" t="s">
        <v>87</v>
      </c>
      <c r="E176" s="3" t="str">
        <f t="shared" si="4"/>
        <v>sou</v>
      </c>
      <c r="F176" s="3" t="s">
        <v>115</v>
      </c>
      <c r="G176" s="3" t="s">
        <v>118</v>
      </c>
      <c r="H176" s="9">
        <v>6998</v>
      </c>
      <c r="I176" s="9">
        <v>1249</v>
      </c>
      <c r="J176" s="9">
        <v>0.2</v>
      </c>
      <c r="K176" s="9">
        <v>2.7</v>
      </c>
      <c r="L176" s="9">
        <v>5973</v>
      </c>
      <c r="M176" s="4">
        <v>0.2277952784</v>
      </c>
      <c r="N176" s="4">
        <v>-0.16519442000000001</v>
      </c>
      <c r="O176" s="4">
        <v>-0.25033520139999998</v>
      </c>
      <c r="P176" s="4">
        <v>-1.0000156143000001</v>
      </c>
      <c r="Q176" s="4">
        <v>-0.4137630035</v>
      </c>
      <c r="R176" s="4">
        <v>1.434722759</v>
      </c>
      <c r="S176" s="3" t="str">
        <f t="shared" si="5"/>
        <v>N</v>
      </c>
    </row>
    <row r="177" spans="1:19">
      <c r="A177" s="3" t="s">
        <v>111</v>
      </c>
      <c r="B177" s="3" t="s">
        <v>105</v>
      </c>
      <c r="C177" s="7" t="s">
        <v>100</v>
      </c>
      <c r="D177" s="7" t="s">
        <v>87</v>
      </c>
      <c r="E177" s="3" t="str">
        <f t="shared" si="4"/>
        <v>ɕa</v>
      </c>
      <c r="F177" s="3" t="s">
        <v>113</v>
      </c>
      <c r="G177" s="3" t="s">
        <v>119</v>
      </c>
      <c r="H177" s="9">
        <v>5821</v>
      </c>
      <c r="I177" s="9">
        <v>1073</v>
      </c>
      <c r="J177" s="9">
        <v>1.3</v>
      </c>
      <c r="K177" s="9">
        <v>3.9</v>
      </c>
      <c r="L177" s="9">
        <v>5624</v>
      </c>
      <c r="M177" s="4">
        <v>1.8950736663000001</v>
      </c>
      <c r="N177" s="4">
        <v>7.4126213999999996E-2</v>
      </c>
      <c r="O177" s="4">
        <v>-0.76738385099999995</v>
      </c>
      <c r="P177" s="4">
        <v>0.66006667269999997</v>
      </c>
      <c r="Q177" s="4">
        <v>-3.5731838601999999</v>
      </c>
      <c r="R177" s="4">
        <v>0.55196864499999998</v>
      </c>
      <c r="S177" s="3" t="str">
        <f t="shared" si="5"/>
        <v>N</v>
      </c>
    </row>
    <row r="178" spans="1:19">
      <c r="A178" s="3" t="s">
        <v>111</v>
      </c>
      <c r="B178" s="3" t="s">
        <v>105</v>
      </c>
      <c r="C178" s="7" t="s">
        <v>101</v>
      </c>
      <c r="D178" s="7" t="s">
        <v>87</v>
      </c>
      <c r="E178" s="3" t="str">
        <f t="shared" si="4"/>
        <v>ʂou</v>
      </c>
      <c r="F178" s="3" t="s">
        <v>114</v>
      </c>
      <c r="G178" s="3" t="s">
        <v>118</v>
      </c>
      <c r="H178" s="9">
        <v>3603</v>
      </c>
      <c r="I178" s="9">
        <v>1343</v>
      </c>
      <c r="J178" s="9">
        <v>2.4300000000000002</v>
      </c>
      <c r="K178" s="9">
        <v>5.18</v>
      </c>
      <c r="L178" s="9">
        <v>2887</v>
      </c>
      <c r="M178" s="4">
        <v>0.34067597430000002</v>
      </c>
      <c r="N178" s="4">
        <v>-0.26544807100000001</v>
      </c>
      <c r="O178" s="4">
        <v>-0.35792768359999999</v>
      </c>
      <c r="P178" s="4">
        <v>-0.8755409394</v>
      </c>
      <c r="Q178" s="4">
        <v>2.0655685007</v>
      </c>
      <c r="R178" s="4">
        <v>-0.94381745100000003</v>
      </c>
      <c r="S178" s="3" t="str">
        <f t="shared" si="5"/>
        <v>N</v>
      </c>
    </row>
    <row r="179" spans="1:19">
      <c r="A179" s="3" t="s">
        <v>111</v>
      </c>
      <c r="B179" s="3" t="s">
        <v>105</v>
      </c>
      <c r="C179" s="7" t="s">
        <v>102</v>
      </c>
      <c r="D179" s="7" t="s">
        <v>87</v>
      </c>
      <c r="E179" s="3" t="str">
        <f t="shared" si="4"/>
        <v>ʂɿ</v>
      </c>
      <c r="F179" s="3" t="s">
        <v>114</v>
      </c>
      <c r="G179" s="3" t="s">
        <v>121</v>
      </c>
      <c r="H179" s="9">
        <v>5154</v>
      </c>
      <c r="I179" s="9">
        <v>1525</v>
      </c>
      <c r="J179" s="9">
        <v>0.83</v>
      </c>
      <c r="K179" s="9">
        <v>-5.0000000000000001E-3</v>
      </c>
      <c r="L179" s="9">
        <v>3683</v>
      </c>
      <c r="M179" s="4">
        <v>8.3897815000000004E-3</v>
      </c>
      <c r="N179" s="4">
        <v>-0.70756413100000004</v>
      </c>
      <c r="O179" s="4">
        <v>1.1338786E-3</v>
      </c>
      <c r="P179" s="4">
        <v>0.35711110429999998</v>
      </c>
      <c r="Q179" s="4">
        <v>-0.32442780960000001</v>
      </c>
      <c r="R179" s="4">
        <v>0.975881679</v>
      </c>
      <c r="S179" s="3" t="str">
        <f t="shared" si="5"/>
        <v>N</v>
      </c>
    </row>
    <row r="180" spans="1:19">
      <c r="A180" s="3" t="s">
        <v>111</v>
      </c>
      <c r="B180" s="3" t="s">
        <v>105</v>
      </c>
      <c r="C180" s="7" t="s">
        <v>103</v>
      </c>
      <c r="D180" s="7" t="s">
        <v>87</v>
      </c>
      <c r="E180" s="3" t="str">
        <f t="shared" si="4"/>
        <v>sa</v>
      </c>
      <c r="F180" s="3" t="s">
        <v>115</v>
      </c>
      <c r="G180" s="3" t="s">
        <v>119</v>
      </c>
      <c r="H180" s="9">
        <v>9248</v>
      </c>
      <c r="I180" s="9">
        <v>1439</v>
      </c>
      <c r="J180" s="9">
        <v>-1.63</v>
      </c>
      <c r="K180" s="9">
        <v>5</v>
      </c>
      <c r="L180" s="9">
        <v>10230</v>
      </c>
      <c r="M180" s="4">
        <v>1.53634695</v>
      </c>
      <c r="N180" s="4">
        <v>0.72564782900000002</v>
      </c>
      <c r="O180" s="4">
        <v>1.23466783E-2</v>
      </c>
      <c r="P180" s="4">
        <v>-0.10236170880000001</v>
      </c>
      <c r="Q180" s="4">
        <v>0.64314622710000002</v>
      </c>
      <c r="R180" s="4">
        <v>-1.22391351</v>
      </c>
      <c r="S180" s="3" t="str">
        <f t="shared" si="5"/>
        <v>N</v>
      </c>
    </row>
    <row r="181" spans="1:19">
      <c r="A181" s="3" t="s">
        <v>111</v>
      </c>
      <c r="B181" s="3" t="s">
        <v>105</v>
      </c>
      <c r="C181" s="7" t="s">
        <v>104</v>
      </c>
      <c r="D181" s="7" t="s">
        <v>87</v>
      </c>
      <c r="E181" s="3" t="str">
        <f t="shared" si="4"/>
        <v>sou</v>
      </c>
      <c r="F181" s="3" t="s">
        <v>115</v>
      </c>
      <c r="G181" s="3" t="s">
        <v>118</v>
      </c>
      <c r="H181" s="9">
        <v>6695</v>
      </c>
      <c r="I181" s="9">
        <v>1075</v>
      </c>
      <c r="J181" s="9">
        <v>0.17</v>
      </c>
      <c r="K181" s="9">
        <v>3.88</v>
      </c>
      <c r="L181" s="9">
        <v>6072</v>
      </c>
      <c r="M181" s="4">
        <v>0.45355667030000002</v>
      </c>
      <c r="N181" s="4">
        <v>-9.3499923999999998E-2</v>
      </c>
      <c r="O181" s="4">
        <v>-0.23975233430000001</v>
      </c>
      <c r="P181" s="4">
        <v>-0.85147751540000005</v>
      </c>
      <c r="Q181" s="4">
        <v>0.50511327709999998</v>
      </c>
      <c r="R181" s="4">
        <v>0.57917221900000004</v>
      </c>
      <c r="S181" s="3" t="str">
        <f t="shared" si="5"/>
        <v>N</v>
      </c>
    </row>
    <row r="182" spans="1:19">
      <c r="A182" s="3" t="s">
        <v>111</v>
      </c>
      <c r="B182" s="3" t="s">
        <v>106</v>
      </c>
      <c r="C182" s="7" t="s">
        <v>10</v>
      </c>
      <c r="D182" s="7" t="s">
        <v>11</v>
      </c>
      <c r="E182" s="3" t="str">
        <f t="shared" si="4"/>
        <v>ɕou</v>
      </c>
      <c r="F182" s="3" t="s">
        <v>113</v>
      </c>
      <c r="G182" s="3" t="s">
        <v>118</v>
      </c>
      <c r="H182" s="9">
        <v>5095</v>
      </c>
      <c r="I182" s="9">
        <v>2537</v>
      </c>
      <c r="J182" s="9">
        <v>0.47</v>
      </c>
      <c r="K182" s="9">
        <v>-1.22</v>
      </c>
      <c r="L182" s="9">
        <v>3285</v>
      </c>
      <c r="M182" s="4">
        <v>0.84746706039999997</v>
      </c>
      <c r="N182" s="4">
        <v>-0.74230433500000004</v>
      </c>
      <c r="O182" s="4">
        <v>-1.9240404442000001</v>
      </c>
      <c r="P182" s="4">
        <v>8.2257618800000001E-2</v>
      </c>
      <c r="Q182" s="4">
        <v>0.8483310074</v>
      </c>
      <c r="R182" s="4">
        <v>-1.2429815820000001</v>
      </c>
      <c r="S182" s="3" t="str">
        <f t="shared" si="5"/>
        <v>N</v>
      </c>
    </row>
    <row r="183" spans="1:19">
      <c r="A183" s="3" t="s">
        <v>111</v>
      </c>
      <c r="B183" s="3" t="s">
        <v>106</v>
      </c>
      <c r="C183" s="7" t="s">
        <v>12</v>
      </c>
      <c r="D183" s="7" t="s">
        <v>11</v>
      </c>
      <c r="E183" s="3" t="str">
        <f t="shared" si="4"/>
        <v>ʂa</v>
      </c>
      <c r="F183" s="3" t="s">
        <v>114</v>
      </c>
      <c r="G183" s="3" t="s">
        <v>119</v>
      </c>
      <c r="H183" s="9">
        <v>5234</v>
      </c>
      <c r="I183" s="9">
        <v>1345</v>
      </c>
      <c r="J183" s="9">
        <v>1.22</v>
      </c>
      <c r="K183" s="9">
        <v>1.73</v>
      </c>
      <c r="L183" s="9">
        <v>4928</v>
      </c>
      <c r="M183" s="4">
        <v>1.7018535641000001</v>
      </c>
      <c r="N183" s="4">
        <v>0.41741633500000003</v>
      </c>
      <c r="O183" s="4">
        <v>5.9087614400000002E-2</v>
      </c>
      <c r="P183" s="4">
        <v>-0.2728835637</v>
      </c>
      <c r="Q183" s="4">
        <v>1.1290034447999999</v>
      </c>
      <c r="R183" s="4">
        <v>-0.64303707200000004</v>
      </c>
      <c r="S183" s="3" t="str">
        <f t="shared" si="5"/>
        <v>N</v>
      </c>
    </row>
    <row r="184" spans="1:19">
      <c r="A184" s="3" t="s">
        <v>111</v>
      </c>
      <c r="B184" s="3" t="s">
        <v>106</v>
      </c>
      <c r="C184" s="7" t="s">
        <v>13</v>
      </c>
      <c r="D184" s="7" t="s">
        <v>11</v>
      </c>
      <c r="E184" s="3" t="str">
        <f t="shared" si="4"/>
        <v>ɕa</v>
      </c>
      <c r="F184" s="3" t="s">
        <v>113</v>
      </c>
      <c r="G184" s="3" t="s">
        <v>119</v>
      </c>
      <c r="H184" s="9">
        <v>6243</v>
      </c>
      <c r="I184" s="9">
        <v>1504</v>
      </c>
      <c r="J184" s="9">
        <v>-0.2</v>
      </c>
      <c r="K184" s="9">
        <v>1.96</v>
      </c>
      <c r="L184" s="9">
        <v>6072</v>
      </c>
      <c r="M184" s="4">
        <v>2.3852309682000001</v>
      </c>
      <c r="N184" s="4">
        <v>-0.30967437799999997</v>
      </c>
      <c r="O184" s="4">
        <v>-0.2670693026</v>
      </c>
      <c r="P184" s="4">
        <v>0.14962645190000001</v>
      </c>
      <c r="Q184" s="4">
        <v>-0.39589736959999999</v>
      </c>
      <c r="R184" s="4">
        <v>-0.60482008499999995</v>
      </c>
      <c r="S184" s="3" t="str">
        <f t="shared" si="5"/>
        <v>N</v>
      </c>
    </row>
    <row r="185" spans="1:19">
      <c r="A185" s="3" t="s">
        <v>111</v>
      </c>
      <c r="B185" s="3" t="s">
        <v>106</v>
      </c>
      <c r="C185" s="7" t="s">
        <v>14</v>
      </c>
      <c r="D185" s="7" t="s">
        <v>11</v>
      </c>
      <c r="E185" s="3" t="str">
        <f t="shared" si="4"/>
        <v>ɕi</v>
      </c>
      <c r="F185" s="3" t="s">
        <v>113</v>
      </c>
      <c r="G185" s="3" t="s">
        <v>120</v>
      </c>
      <c r="H185" s="9">
        <v>6161</v>
      </c>
      <c r="I185" s="9">
        <v>1712</v>
      </c>
      <c r="J185" s="9">
        <v>-0.23</v>
      </c>
      <c r="K185" s="9">
        <v>0.68</v>
      </c>
      <c r="L185" s="9">
        <v>6371</v>
      </c>
      <c r="M185" s="4">
        <v>-6.8535438800000001E-2</v>
      </c>
      <c r="N185" s="4">
        <v>-0.98503401400000001</v>
      </c>
      <c r="O185" s="4">
        <v>-0.1060891259</v>
      </c>
      <c r="P185" s="4">
        <v>1.9565547967000001</v>
      </c>
      <c r="Q185" s="4">
        <v>0.30248338349999998</v>
      </c>
      <c r="R185" s="4">
        <v>1.0692656869999999</v>
      </c>
      <c r="S185" s="3" t="str">
        <f t="shared" si="5"/>
        <v>Y</v>
      </c>
    </row>
    <row r="186" spans="1:19">
      <c r="A186" s="3" t="s">
        <v>111</v>
      </c>
      <c r="B186" s="3" t="s">
        <v>106</v>
      </c>
      <c r="C186" s="7" t="s">
        <v>15</v>
      </c>
      <c r="D186" s="7" t="s">
        <v>11</v>
      </c>
      <c r="E186" s="3" t="str">
        <f t="shared" si="4"/>
        <v>ʂɿ</v>
      </c>
      <c r="F186" s="3" t="s">
        <v>114</v>
      </c>
      <c r="G186" s="3" t="s">
        <v>121</v>
      </c>
      <c r="H186" s="9">
        <v>5610</v>
      </c>
      <c r="I186" s="9">
        <v>1839</v>
      </c>
      <c r="J186" s="9">
        <v>0.63</v>
      </c>
      <c r="K186" s="9">
        <v>-0.65</v>
      </c>
      <c r="L186" s="9">
        <v>4131</v>
      </c>
      <c r="M186" s="4">
        <v>4.84361034E-2</v>
      </c>
      <c r="N186" s="4">
        <v>-1.1721884819999999</v>
      </c>
      <c r="O186" s="4">
        <v>-0.55277134729999999</v>
      </c>
      <c r="P186" s="4">
        <v>1.6330277260999999</v>
      </c>
      <c r="Q186" s="4">
        <v>-0.50566956529999996</v>
      </c>
      <c r="R186" s="4">
        <v>2.7529176639999999</v>
      </c>
      <c r="S186" s="3" t="str">
        <f t="shared" si="5"/>
        <v>N</v>
      </c>
    </row>
    <row r="187" spans="1:19">
      <c r="A187" s="3" t="s">
        <v>111</v>
      </c>
      <c r="B187" s="3" t="s">
        <v>106</v>
      </c>
      <c r="C187" s="7" t="s">
        <v>16</v>
      </c>
      <c r="D187" s="7" t="s">
        <v>11</v>
      </c>
      <c r="E187" s="3" t="str">
        <f t="shared" si="4"/>
        <v>sɿ</v>
      </c>
      <c r="F187" s="3" t="s">
        <v>115</v>
      </c>
      <c r="G187" s="3" t="s">
        <v>121</v>
      </c>
      <c r="H187" s="9">
        <v>7844</v>
      </c>
      <c r="I187" s="9">
        <v>2167</v>
      </c>
      <c r="J187" s="9">
        <v>-0.81</v>
      </c>
      <c r="K187" s="9">
        <v>0.4</v>
      </c>
      <c r="L187" s="9">
        <v>9308</v>
      </c>
      <c r="M187" s="4">
        <v>-0.27348276049999998</v>
      </c>
      <c r="N187" s="4">
        <v>-1.0710328099999999</v>
      </c>
      <c r="O187" s="4">
        <v>-7.2684480199999998E-2</v>
      </c>
      <c r="P187" s="4">
        <v>0.74671350999999997</v>
      </c>
      <c r="Q187" s="4">
        <v>-0.64715372849999997</v>
      </c>
      <c r="R187" s="4">
        <v>0.70436281999999995</v>
      </c>
      <c r="S187" s="3" t="str">
        <f t="shared" si="5"/>
        <v>N</v>
      </c>
    </row>
    <row r="188" spans="1:19">
      <c r="A188" s="3" t="s">
        <v>111</v>
      </c>
      <c r="B188" s="3" t="s">
        <v>106</v>
      </c>
      <c r="C188" s="7" t="s">
        <v>17</v>
      </c>
      <c r="D188" s="7" t="s">
        <v>11</v>
      </c>
      <c r="E188" s="3" t="str">
        <f t="shared" si="4"/>
        <v>ɕi</v>
      </c>
      <c r="F188" s="3" t="s">
        <v>113</v>
      </c>
      <c r="G188" s="3" t="s">
        <v>120</v>
      </c>
      <c r="H188" s="9">
        <v>6442</v>
      </c>
      <c r="I188" s="9">
        <v>1480</v>
      </c>
      <c r="J188" s="9">
        <v>-0.03</v>
      </c>
      <c r="K188" s="9">
        <v>1.26</v>
      </c>
      <c r="L188" s="9">
        <v>6520</v>
      </c>
      <c r="M188" s="4">
        <v>-5.30490656E-2</v>
      </c>
      <c r="N188" s="4">
        <v>-1.119029584</v>
      </c>
      <c r="O188" s="4">
        <v>3.8440521900000003E-2</v>
      </c>
      <c r="P188" s="4">
        <v>1.6088555202000001</v>
      </c>
      <c r="Q188" s="4">
        <v>0.71115163609999998</v>
      </c>
      <c r="R188" s="4">
        <v>0.73339624999999997</v>
      </c>
      <c r="S188" s="3" t="str">
        <f t="shared" si="5"/>
        <v>Y</v>
      </c>
    </row>
    <row r="189" spans="1:19">
      <c r="A189" s="3" t="s">
        <v>111</v>
      </c>
      <c r="B189" s="3" t="s">
        <v>106</v>
      </c>
      <c r="C189" s="7" t="s">
        <v>18</v>
      </c>
      <c r="D189" s="7" t="s">
        <v>11</v>
      </c>
      <c r="E189" s="3" t="str">
        <f t="shared" si="4"/>
        <v>ʂou</v>
      </c>
      <c r="F189" s="3" t="s">
        <v>114</v>
      </c>
      <c r="G189" s="3" t="s">
        <v>118</v>
      </c>
      <c r="H189" s="9">
        <v>6609</v>
      </c>
      <c r="I189" s="9">
        <v>2405</v>
      </c>
      <c r="J189" s="9">
        <v>-0.23</v>
      </c>
      <c r="K189" s="9">
        <v>-1.3</v>
      </c>
      <c r="L189" s="9">
        <v>3576</v>
      </c>
      <c r="M189" s="4">
        <v>0.44251487639999998</v>
      </c>
      <c r="N189" s="4">
        <v>-0.27584598799999999</v>
      </c>
      <c r="O189" s="4">
        <v>-1.3583436813</v>
      </c>
      <c r="P189" s="4">
        <v>-0.1864343551</v>
      </c>
      <c r="Q189" s="4">
        <v>-2.52547797E-2</v>
      </c>
      <c r="R189" s="4">
        <v>0.64806570699999999</v>
      </c>
      <c r="S189" s="3" t="str">
        <f t="shared" si="5"/>
        <v>N</v>
      </c>
    </row>
    <row r="190" spans="1:19">
      <c r="A190" s="3" t="s">
        <v>111</v>
      </c>
      <c r="B190" s="3" t="s">
        <v>106</v>
      </c>
      <c r="C190" s="7" t="s">
        <v>19</v>
      </c>
      <c r="D190" s="7" t="s">
        <v>11</v>
      </c>
      <c r="E190" s="3" t="str">
        <f t="shared" si="4"/>
        <v>sɿ</v>
      </c>
      <c r="F190" s="3" t="s">
        <v>115</v>
      </c>
      <c r="G190" s="3" t="s">
        <v>121</v>
      </c>
      <c r="H190" s="9">
        <v>7655</v>
      </c>
      <c r="I190" s="9">
        <v>2180</v>
      </c>
      <c r="J190" s="9">
        <v>-0.74</v>
      </c>
      <c r="K190" s="9">
        <v>0.56000000000000005</v>
      </c>
      <c r="L190" s="9">
        <v>7914</v>
      </c>
      <c r="M190" s="4">
        <v>-9.2918239099999994E-2</v>
      </c>
      <c r="N190" s="4">
        <v>-0.95109579200000005</v>
      </c>
      <c r="O190" s="4">
        <v>0.139325909</v>
      </c>
      <c r="P190" s="4">
        <v>0.39481767000000001</v>
      </c>
      <c r="Q190" s="4">
        <v>-0.33304740659999998</v>
      </c>
      <c r="R190" s="4">
        <v>3.6163440999999998E-2</v>
      </c>
      <c r="S190" s="3" t="str">
        <f t="shared" si="5"/>
        <v>N</v>
      </c>
    </row>
    <row r="191" spans="1:19">
      <c r="A191" s="3" t="s">
        <v>111</v>
      </c>
      <c r="B191" s="3" t="s">
        <v>106</v>
      </c>
      <c r="C191" s="7" t="s">
        <v>20</v>
      </c>
      <c r="D191" s="7" t="s">
        <v>11</v>
      </c>
      <c r="E191" s="3" t="str">
        <f t="shared" si="4"/>
        <v>ɕou</v>
      </c>
      <c r="F191" s="3" t="s">
        <v>113</v>
      </c>
      <c r="G191" s="3" t="s">
        <v>118</v>
      </c>
      <c r="H191" s="9">
        <v>5962</v>
      </c>
      <c r="I191" s="9">
        <v>2496</v>
      </c>
      <c r="J191" s="9">
        <v>-0.2</v>
      </c>
      <c r="K191" s="9">
        <v>-1.33</v>
      </c>
      <c r="L191" s="9">
        <v>2538</v>
      </c>
      <c r="M191" s="4">
        <v>0.72753004249999997</v>
      </c>
      <c r="N191" s="4">
        <v>-0.74878444899999996</v>
      </c>
      <c r="O191" s="4">
        <v>-1.9861495843999999</v>
      </c>
      <c r="P191" s="4">
        <v>0.33858371879999999</v>
      </c>
      <c r="Q191" s="4">
        <v>-0.83469916609999995</v>
      </c>
      <c r="R191" s="4">
        <v>0.41273707799999998</v>
      </c>
      <c r="S191" s="3" t="str">
        <f t="shared" si="5"/>
        <v>N</v>
      </c>
    </row>
    <row r="192" spans="1:19">
      <c r="A192" s="3" t="s">
        <v>111</v>
      </c>
      <c r="B192" s="3" t="s">
        <v>106</v>
      </c>
      <c r="C192" s="7" t="s">
        <v>21</v>
      </c>
      <c r="D192" s="7" t="s">
        <v>11</v>
      </c>
      <c r="E192" s="3" t="str">
        <f t="shared" si="4"/>
        <v>ʂa</v>
      </c>
      <c r="F192" s="3" t="s">
        <v>114</v>
      </c>
      <c r="G192" s="3" t="s">
        <v>119</v>
      </c>
      <c r="H192" s="9">
        <v>5552</v>
      </c>
      <c r="I192" s="9">
        <v>1639</v>
      </c>
      <c r="J192" s="9">
        <v>0.65</v>
      </c>
      <c r="K192" s="9">
        <v>-7.0000000000000007E-2</v>
      </c>
      <c r="L192" s="9">
        <v>4231</v>
      </c>
      <c r="M192" s="4">
        <v>1.4372672307000001</v>
      </c>
      <c r="N192" s="4">
        <v>0.70374948999999998</v>
      </c>
      <c r="O192" s="4">
        <v>-0.1423474347</v>
      </c>
      <c r="P192" s="4">
        <v>-0.3722022337</v>
      </c>
      <c r="Q192" s="4">
        <v>-0.38570936189999999</v>
      </c>
      <c r="R192" s="4">
        <v>-0.15822183200000001</v>
      </c>
      <c r="S192" s="3" t="str">
        <f t="shared" si="5"/>
        <v>N</v>
      </c>
    </row>
    <row r="193" spans="1:19">
      <c r="A193" s="3" t="s">
        <v>111</v>
      </c>
      <c r="B193" s="3" t="s">
        <v>106</v>
      </c>
      <c r="C193" s="7" t="s">
        <v>22</v>
      </c>
      <c r="D193" s="7" t="s">
        <v>11</v>
      </c>
      <c r="E193" s="3" t="str">
        <f t="shared" si="4"/>
        <v>sa</v>
      </c>
      <c r="F193" s="3" t="s">
        <v>115</v>
      </c>
      <c r="G193" s="3" t="s">
        <v>119</v>
      </c>
      <c r="H193" s="9">
        <v>7959</v>
      </c>
      <c r="I193" s="9">
        <v>1861</v>
      </c>
      <c r="J193" s="9">
        <v>-1.26</v>
      </c>
      <c r="K193" s="9">
        <v>2.17</v>
      </c>
      <c r="L193" s="9">
        <v>8014</v>
      </c>
      <c r="M193" s="4">
        <v>-0.2191157057</v>
      </c>
      <c r="N193" s="4">
        <v>1.6787320059999999</v>
      </c>
      <c r="O193" s="4">
        <v>-1.00717525E-2</v>
      </c>
      <c r="P193" s="4">
        <v>-0.22353197659999999</v>
      </c>
      <c r="Q193" s="4">
        <v>-0.17003928339999999</v>
      </c>
      <c r="R193" s="4">
        <v>-0.44573410600000002</v>
      </c>
      <c r="S193" s="3" t="str">
        <f t="shared" si="5"/>
        <v>N</v>
      </c>
    </row>
    <row r="194" spans="1:19">
      <c r="A194" s="3" t="s">
        <v>111</v>
      </c>
      <c r="B194" s="3" t="s">
        <v>106</v>
      </c>
      <c r="C194" s="7" t="s">
        <v>23</v>
      </c>
      <c r="D194" s="7" t="s">
        <v>11</v>
      </c>
      <c r="E194" s="3" t="str">
        <f t="shared" ref="E194:E257" si="6">CONCATENATE(F194,G194)</f>
        <v>sou</v>
      </c>
      <c r="F194" s="3" t="s">
        <v>115</v>
      </c>
      <c r="G194" s="3" t="s">
        <v>118</v>
      </c>
      <c r="H194" s="9">
        <v>7051</v>
      </c>
      <c r="I194" s="9">
        <v>1967</v>
      </c>
      <c r="J194" s="9">
        <v>-0.27</v>
      </c>
      <c r="K194" s="9">
        <v>-0.28000000000000003</v>
      </c>
      <c r="L194" s="9">
        <v>7864</v>
      </c>
      <c r="M194" s="4">
        <v>-0.2461344845</v>
      </c>
      <c r="N194" s="4">
        <v>0.137343628</v>
      </c>
      <c r="O194" s="4">
        <v>-1.631959623</v>
      </c>
      <c r="P194" s="4">
        <v>-0.4484677815</v>
      </c>
      <c r="Q194" s="4">
        <v>1.2809626019</v>
      </c>
      <c r="R194" s="4">
        <v>-1.2806724270000001</v>
      </c>
      <c r="S194" s="3" t="str">
        <f t="shared" si="5"/>
        <v>N</v>
      </c>
    </row>
    <row r="195" spans="1:19">
      <c r="A195" s="3" t="s">
        <v>111</v>
      </c>
      <c r="B195" s="3" t="s">
        <v>106</v>
      </c>
      <c r="C195" s="7" t="s">
        <v>24</v>
      </c>
      <c r="D195" s="7" t="s">
        <v>11</v>
      </c>
      <c r="E195" s="3" t="str">
        <f t="shared" si="6"/>
        <v>ɕa</v>
      </c>
      <c r="F195" s="3" t="s">
        <v>113</v>
      </c>
      <c r="G195" s="3" t="s">
        <v>119</v>
      </c>
      <c r="H195" s="9">
        <v>5670</v>
      </c>
      <c r="I195" s="9">
        <v>2114</v>
      </c>
      <c r="J195" s="9">
        <v>-0.14000000000000001</v>
      </c>
      <c r="K195" s="9">
        <v>-0.4</v>
      </c>
      <c r="L195" s="9">
        <v>6321</v>
      </c>
      <c r="M195" s="4">
        <v>2.3252624592000002</v>
      </c>
      <c r="N195" s="4">
        <v>-0.11658895900000001</v>
      </c>
      <c r="O195" s="4">
        <v>-0.19119543410000001</v>
      </c>
      <c r="P195" s="4">
        <v>7.1066782699999997E-2</v>
      </c>
      <c r="Q195" s="4">
        <v>-0.27808956229999998</v>
      </c>
      <c r="R195" s="4">
        <v>-0.25149232500000002</v>
      </c>
      <c r="S195" s="3" t="str">
        <f t="shared" ref="S195:S258" si="7">IF(OR(G195="i"),"Y","N")</f>
        <v>N</v>
      </c>
    </row>
    <row r="196" spans="1:19">
      <c r="A196" s="3" t="s">
        <v>111</v>
      </c>
      <c r="B196" s="3" t="s">
        <v>106</v>
      </c>
      <c r="C196" s="7" t="s">
        <v>25</v>
      </c>
      <c r="D196" s="7" t="s">
        <v>11</v>
      </c>
      <c r="E196" s="3" t="str">
        <f t="shared" si="6"/>
        <v>ʂou</v>
      </c>
      <c r="F196" s="3" t="s">
        <v>114</v>
      </c>
      <c r="G196" s="3" t="s">
        <v>118</v>
      </c>
      <c r="H196" s="9">
        <v>5948</v>
      </c>
      <c r="I196" s="9">
        <v>2441</v>
      </c>
      <c r="J196" s="9">
        <v>0.12</v>
      </c>
      <c r="K196" s="9">
        <v>-1.52</v>
      </c>
      <c r="L196" s="9">
        <v>3484</v>
      </c>
      <c r="M196" s="4">
        <v>0.1044506447</v>
      </c>
      <c r="N196" s="4">
        <v>-0.13822594899999999</v>
      </c>
      <c r="O196" s="4">
        <v>-1.7543314154</v>
      </c>
      <c r="P196" s="4">
        <v>-0.27556936430000001</v>
      </c>
      <c r="Q196" s="4">
        <v>-0.8560796329</v>
      </c>
      <c r="R196" s="4">
        <v>0.55627797499999998</v>
      </c>
      <c r="S196" s="3" t="str">
        <f t="shared" si="7"/>
        <v>N</v>
      </c>
    </row>
    <row r="197" spans="1:19">
      <c r="A197" s="3" t="s">
        <v>111</v>
      </c>
      <c r="B197" s="3" t="s">
        <v>106</v>
      </c>
      <c r="C197" s="7" t="s">
        <v>26</v>
      </c>
      <c r="D197" s="7" t="s">
        <v>11</v>
      </c>
      <c r="E197" s="3" t="str">
        <f t="shared" si="6"/>
        <v>ʂɿ</v>
      </c>
      <c r="F197" s="3" t="s">
        <v>114</v>
      </c>
      <c r="G197" s="3" t="s">
        <v>121</v>
      </c>
      <c r="H197" s="9">
        <v>5778</v>
      </c>
      <c r="I197" s="9">
        <v>1905</v>
      </c>
      <c r="J197" s="9">
        <v>0.51</v>
      </c>
      <c r="K197" s="9">
        <v>-0.77</v>
      </c>
      <c r="L197" s="9">
        <v>3783</v>
      </c>
      <c r="M197" s="4">
        <v>-0.1205960125</v>
      </c>
      <c r="N197" s="4">
        <v>-0.83456357999999997</v>
      </c>
      <c r="O197" s="4">
        <v>-0.90796848389999996</v>
      </c>
      <c r="P197" s="4">
        <v>1.7263033447</v>
      </c>
      <c r="Q197" s="4">
        <v>-1.3758115187</v>
      </c>
      <c r="R197" s="4">
        <v>3.0338292560000002</v>
      </c>
      <c r="S197" s="3" t="str">
        <f t="shared" si="7"/>
        <v>N</v>
      </c>
    </row>
    <row r="198" spans="1:19">
      <c r="A198" s="3" t="s">
        <v>111</v>
      </c>
      <c r="B198" s="3" t="s">
        <v>106</v>
      </c>
      <c r="C198" s="7" t="s">
        <v>27</v>
      </c>
      <c r="D198" s="7" t="s">
        <v>11</v>
      </c>
      <c r="E198" s="3" t="str">
        <f t="shared" si="6"/>
        <v>sa</v>
      </c>
      <c r="F198" s="3" t="s">
        <v>115</v>
      </c>
      <c r="G198" s="3" t="s">
        <v>119</v>
      </c>
      <c r="H198" s="9">
        <v>7802</v>
      </c>
      <c r="I198" s="9">
        <v>2205</v>
      </c>
      <c r="J198" s="9">
        <v>-0.89</v>
      </c>
      <c r="K198" s="9">
        <v>0.7</v>
      </c>
      <c r="L198" s="9">
        <v>7914</v>
      </c>
      <c r="M198" s="4">
        <v>1.0982145071</v>
      </c>
      <c r="N198" s="4">
        <v>1.0744339549999999</v>
      </c>
      <c r="O198" s="4">
        <v>-5.5394638500000003E-2</v>
      </c>
      <c r="P198" s="4">
        <v>-0.2144114453</v>
      </c>
      <c r="Q198" s="4">
        <v>-0.67456090420000003</v>
      </c>
      <c r="R198" s="4">
        <v>1.0143365E-2</v>
      </c>
      <c r="S198" s="3" t="str">
        <f t="shared" si="7"/>
        <v>N</v>
      </c>
    </row>
    <row r="199" spans="1:19">
      <c r="A199" s="3" t="s">
        <v>111</v>
      </c>
      <c r="B199" s="3" t="s">
        <v>106</v>
      </c>
      <c r="C199" s="7" t="s">
        <v>28</v>
      </c>
      <c r="D199" s="7" t="s">
        <v>11</v>
      </c>
      <c r="E199" s="3" t="str">
        <f t="shared" si="6"/>
        <v>sou</v>
      </c>
      <c r="F199" s="3" t="s">
        <v>115</v>
      </c>
      <c r="G199" s="3" t="s">
        <v>118</v>
      </c>
      <c r="H199" s="9">
        <v>6433</v>
      </c>
      <c r="I199" s="9">
        <v>2126</v>
      </c>
      <c r="J199" s="9">
        <v>0.32</v>
      </c>
      <c r="K199" s="9">
        <v>-0.43</v>
      </c>
      <c r="L199" s="9">
        <v>4917</v>
      </c>
      <c r="M199" s="4">
        <v>-0.2059358137</v>
      </c>
      <c r="N199" s="4">
        <v>9.1872999999999996E-2</v>
      </c>
      <c r="O199" s="4">
        <v>-1.3460897158</v>
      </c>
      <c r="P199" s="4">
        <v>-0.80836506929999996</v>
      </c>
      <c r="Q199" s="4">
        <v>-0.2099303558</v>
      </c>
      <c r="R199" s="4">
        <v>-0.12536191999999999</v>
      </c>
      <c r="S199" s="3" t="str">
        <f t="shared" si="7"/>
        <v>N</v>
      </c>
    </row>
    <row r="200" spans="1:19">
      <c r="A200" s="3" t="s">
        <v>111</v>
      </c>
      <c r="B200" s="3" t="s">
        <v>106</v>
      </c>
      <c r="C200" s="7" t="s">
        <v>29</v>
      </c>
      <c r="D200" s="7" t="s">
        <v>30</v>
      </c>
      <c r="E200" s="3" t="str">
        <f t="shared" si="6"/>
        <v>ɕou</v>
      </c>
      <c r="F200" s="3" t="s">
        <v>113</v>
      </c>
      <c r="G200" s="3" t="s">
        <v>118</v>
      </c>
      <c r="H200" s="9">
        <v>5262</v>
      </c>
      <c r="I200" s="9">
        <v>2546</v>
      </c>
      <c r="J200" s="9">
        <v>0.24</v>
      </c>
      <c r="K200" s="9">
        <v>-1.53</v>
      </c>
      <c r="L200" s="9">
        <v>2533</v>
      </c>
      <c r="M200" s="4">
        <v>0.67118600390000005</v>
      </c>
      <c r="N200" s="4">
        <v>-0.78524881700000004</v>
      </c>
      <c r="O200" s="4">
        <v>-2.3982521224000002</v>
      </c>
      <c r="P200" s="4">
        <v>0.47723817759999998</v>
      </c>
      <c r="Q200" s="4">
        <v>9.4131451399999996E-2</v>
      </c>
      <c r="R200" s="4">
        <v>-0.62122612600000005</v>
      </c>
      <c r="S200" s="3" t="str">
        <f t="shared" si="7"/>
        <v>N</v>
      </c>
    </row>
    <row r="201" spans="1:19">
      <c r="A201" s="3" t="s">
        <v>111</v>
      </c>
      <c r="B201" s="3" t="s">
        <v>106</v>
      </c>
      <c r="C201" s="7" t="s">
        <v>31</v>
      </c>
      <c r="D201" s="7" t="s">
        <v>30</v>
      </c>
      <c r="E201" s="3" t="str">
        <f t="shared" si="6"/>
        <v>ʂa</v>
      </c>
      <c r="F201" s="3" t="s">
        <v>114</v>
      </c>
      <c r="G201" s="3" t="s">
        <v>119</v>
      </c>
      <c r="H201" s="9">
        <v>5771</v>
      </c>
      <c r="I201" s="9">
        <v>1712</v>
      </c>
      <c r="J201" s="9">
        <v>0.56999999999999995</v>
      </c>
      <c r="K201" s="9">
        <v>-0.38</v>
      </c>
      <c r="L201" s="9">
        <v>4330</v>
      </c>
      <c r="M201" s="4">
        <v>1.8267330415</v>
      </c>
      <c r="N201" s="4">
        <v>-4.6735530999999997E-2</v>
      </c>
      <c r="O201" s="4">
        <v>-0.16651964059999999</v>
      </c>
      <c r="P201" s="4">
        <v>-0.33795827540000001</v>
      </c>
      <c r="Q201" s="4">
        <v>0.57153288270000002</v>
      </c>
      <c r="R201" s="4">
        <v>-0.49136490100000002</v>
      </c>
      <c r="S201" s="3" t="str">
        <f t="shared" si="7"/>
        <v>N</v>
      </c>
    </row>
    <row r="202" spans="1:19">
      <c r="A202" s="3" t="s">
        <v>111</v>
      </c>
      <c r="B202" s="3" t="s">
        <v>106</v>
      </c>
      <c r="C202" s="7" t="s">
        <v>32</v>
      </c>
      <c r="D202" s="7" t="s">
        <v>30</v>
      </c>
      <c r="E202" s="3" t="str">
        <f t="shared" si="6"/>
        <v>ɕa</v>
      </c>
      <c r="F202" s="3" t="s">
        <v>113</v>
      </c>
      <c r="G202" s="3" t="s">
        <v>119</v>
      </c>
      <c r="H202" s="9">
        <v>5541</v>
      </c>
      <c r="I202" s="9">
        <v>1638</v>
      </c>
      <c r="J202" s="9">
        <v>-0.18</v>
      </c>
      <c r="K202" s="9">
        <v>1.1100000000000001</v>
      </c>
      <c r="L202" s="9">
        <v>5774</v>
      </c>
      <c r="M202" s="4">
        <v>1.8544108149</v>
      </c>
      <c r="N202" s="4">
        <v>-1.3747360000000001E-3</v>
      </c>
      <c r="O202" s="4">
        <v>-0.73238426609999996</v>
      </c>
      <c r="P202" s="4">
        <v>0.70234184499999996</v>
      </c>
      <c r="Q202" s="4">
        <v>-0.70483794119999998</v>
      </c>
      <c r="R202" s="4">
        <v>-0.19069909600000001</v>
      </c>
      <c r="S202" s="3" t="str">
        <f t="shared" si="7"/>
        <v>N</v>
      </c>
    </row>
    <row r="203" spans="1:19">
      <c r="A203" s="3" t="s">
        <v>111</v>
      </c>
      <c r="B203" s="3" t="s">
        <v>106</v>
      </c>
      <c r="C203" s="7" t="s">
        <v>33</v>
      </c>
      <c r="D203" s="7" t="s">
        <v>30</v>
      </c>
      <c r="E203" s="3" t="str">
        <f t="shared" si="6"/>
        <v>ɕi</v>
      </c>
      <c r="F203" s="3" t="s">
        <v>113</v>
      </c>
      <c r="G203" s="3" t="s">
        <v>120</v>
      </c>
      <c r="H203" s="9">
        <v>6221</v>
      </c>
      <c r="I203" s="9">
        <v>1508</v>
      </c>
      <c r="J203" s="9">
        <v>7.0000000000000007E-2</v>
      </c>
      <c r="K203" s="9">
        <v>1.1499999999999999</v>
      </c>
      <c r="L203" s="9">
        <v>6371</v>
      </c>
      <c r="M203" s="4">
        <v>-6.1286498100000003E-2</v>
      </c>
      <c r="N203" s="4">
        <v>-0.95362193799999995</v>
      </c>
      <c r="O203" s="4">
        <v>6.5466390999999999E-2</v>
      </c>
      <c r="P203" s="4">
        <v>1.0521673803</v>
      </c>
      <c r="Q203" s="4">
        <v>0.231884795</v>
      </c>
      <c r="R203" s="4">
        <v>0.90305288500000003</v>
      </c>
      <c r="S203" s="3" t="str">
        <f t="shared" si="7"/>
        <v>Y</v>
      </c>
    </row>
    <row r="204" spans="1:19">
      <c r="A204" s="3" t="s">
        <v>111</v>
      </c>
      <c r="B204" s="3" t="s">
        <v>106</v>
      </c>
      <c r="C204" s="7" t="s">
        <v>34</v>
      </c>
      <c r="D204" s="7" t="s">
        <v>30</v>
      </c>
      <c r="E204" s="3" t="str">
        <f t="shared" si="6"/>
        <v>ʂɿ</v>
      </c>
      <c r="F204" s="3" t="s">
        <v>114</v>
      </c>
      <c r="G204" s="3" t="s">
        <v>121</v>
      </c>
      <c r="H204" s="9">
        <v>5435</v>
      </c>
      <c r="I204" s="9">
        <v>1939</v>
      </c>
      <c r="J204" s="9">
        <v>0.78</v>
      </c>
      <c r="K204" s="9">
        <v>-0.41</v>
      </c>
      <c r="L204" s="9">
        <v>3783</v>
      </c>
      <c r="M204" s="4">
        <v>-8.9293768800000006E-2</v>
      </c>
      <c r="N204" s="4">
        <v>-1.0187525719999999</v>
      </c>
      <c r="O204" s="4">
        <v>-0.27462311700000003</v>
      </c>
      <c r="P204" s="4">
        <v>1.1495836081999999</v>
      </c>
      <c r="Q204" s="4">
        <v>8.4660909100000001E-2</v>
      </c>
      <c r="R204" s="4">
        <v>1.907408687</v>
      </c>
      <c r="S204" s="3" t="str">
        <f t="shared" si="7"/>
        <v>N</v>
      </c>
    </row>
    <row r="205" spans="1:19">
      <c r="A205" s="3" t="s">
        <v>111</v>
      </c>
      <c r="B205" s="3" t="s">
        <v>106</v>
      </c>
      <c r="C205" s="7" t="s">
        <v>35</v>
      </c>
      <c r="D205" s="7" t="s">
        <v>30</v>
      </c>
      <c r="E205" s="3" t="str">
        <f t="shared" si="6"/>
        <v>sɿ</v>
      </c>
      <c r="F205" s="3" t="s">
        <v>115</v>
      </c>
      <c r="G205" s="3" t="s">
        <v>121</v>
      </c>
      <c r="H205" s="9">
        <v>8061</v>
      </c>
      <c r="I205" s="9">
        <v>1962</v>
      </c>
      <c r="J205" s="9">
        <v>-1.01</v>
      </c>
      <c r="K205" s="9">
        <v>0.91</v>
      </c>
      <c r="L205" s="9">
        <v>8244</v>
      </c>
      <c r="M205" s="4">
        <v>-2.3064811E-3</v>
      </c>
      <c r="N205" s="4">
        <v>-1.050164648</v>
      </c>
      <c r="O205" s="4">
        <v>-0.18884535860000001</v>
      </c>
      <c r="P205" s="4">
        <v>0.43488086310000001</v>
      </c>
      <c r="Q205" s="4">
        <v>-0.76252215379999999</v>
      </c>
      <c r="R205" s="4">
        <v>0.18697465399999999</v>
      </c>
      <c r="S205" s="3" t="str">
        <f t="shared" si="7"/>
        <v>N</v>
      </c>
    </row>
    <row r="206" spans="1:19">
      <c r="A206" s="3" t="s">
        <v>111</v>
      </c>
      <c r="B206" s="3" t="s">
        <v>106</v>
      </c>
      <c r="C206" s="7" t="s">
        <v>36</v>
      </c>
      <c r="D206" s="7" t="s">
        <v>30</v>
      </c>
      <c r="E206" s="3" t="str">
        <f t="shared" si="6"/>
        <v>ɕi</v>
      </c>
      <c r="F206" s="3" t="s">
        <v>113</v>
      </c>
      <c r="G206" s="3" t="s">
        <v>120</v>
      </c>
      <c r="H206" s="9">
        <v>6478</v>
      </c>
      <c r="I206" s="9">
        <v>1468</v>
      </c>
      <c r="J206" s="9">
        <v>-0.2</v>
      </c>
      <c r="K206" s="9">
        <v>1.4</v>
      </c>
      <c r="L206" s="9">
        <v>6471</v>
      </c>
      <c r="M206" s="4">
        <v>-0.17232708890000001</v>
      </c>
      <c r="N206" s="4">
        <v>-0.95669724599999995</v>
      </c>
      <c r="O206" s="4">
        <v>0.30567768699999998</v>
      </c>
      <c r="P206" s="4">
        <v>1.6186475017999999</v>
      </c>
      <c r="Q206" s="4">
        <v>1.1871181366000001</v>
      </c>
      <c r="R206" s="4">
        <v>0.56933584400000004</v>
      </c>
      <c r="S206" s="3" t="str">
        <f t="shared" si="7"/>
        <v>Y</v>
      </c>
    </row>
    <row r="207" spans="1:19">
      <c r="A207" s="3" t="s">
        <v>111</v>
      </c>
      <c r="B207" s="3" t="s">
        <v>106</v>
      </c>
      <c r="C207" s="7" t="s">
        <v>37</v>
      </c>
      <c r="D207" s="7" t="s">
        <v>30</v>
      </c>
      <c r="E207" s="3" t="str">
        <f t="shared" si="6"/>
        <v>ʂou</v>
      </c>
      <c r="F207" s="3" t="s">
        <v>114</v>
      </c>
      <c r="G207" s="3" t="s">
        <v>118</v>
      </c>
      <c r="H207" s="9">
        <v>6423</v>
      </c>
      <c r="I207" s="9">
        <v>2189</v>
      </c>
      <c r="J207" s="9">
        <v>-0.28999999999999998</v>
      </c>
      <c r="K207" s="9">
        <v>-1.1200000000000001</v>
      </c>
      <c r="L207" s="9">
        <v>3484</v>
      </c>
      <c r="M207" s="4">
        <v>0.3271908207</v>
      </c>
      <c r="N207" s="4">
        <v>-0.116698792</v>
      </c>
      <c r="O207" s="4">
        <v>-1.6035908536000001</v>
      </c>
      <c r="P207" s="4">
        <v>-9.1200340199999994E-2</v>
      </c>
      <c r="Q207" s="4">
        <v>1.7556376649000001</v>
      </c>
      <c r="R207" s="4">
        <v>-0.75720972200000003</v>
      </c>
      <c r="S207" s="3" t="str">
        <f t="shared" si="7"/>
        <v>N</v>
      </c>
    </row>
    <row r="208" spans="1:19">
      <c r="A208" s="3" t="s">
        <v>111</v>
      </c>
      <c r="B208" s="3" t="s">
        <v>106</v>
      </c>
      <c r="C208" s="7" t="s">
        <v>38</v>
      </c>
      <c r="D208" s="7" t="s">
        <v>30</v>
      </c>
      <c r="E208" s="3" t="str">
        <f t="shared" si="6"/>
        <v>sɿ</v>
      </c>
      <c r="F208" s="3" t="s">
        <v>115</v>
      </c>
      <c r="G208" s="3" t="s">
        <v>121</v>
      </c>
      <c r="H208" s="9">
        <v>7767</v>
      </c>
      <c r="I208" s="9">
        <v>2237</v>
      </c>
      <c r="J208" s="9">
        <v>-0.95</v>
      </c>
      <c r="K208" s="9">
        <v>0.49</v>
      </c>
      <c r="L208" s="9">
        <v>8163</v>
      </c>
      <c r="M208" s="4">
        <v>-0.26985829020000002</v>
      </c>
      <c r="N208" s="4">
        <v>-0.87289509899999995</v>
      </c>
      <c r="O208" s="4">
        <v>-0.15879796369999999</v>
      </c>
      <c r="P208" s="4">
        <v>0.6595928512</v>
      </c>
      <c r="Q208" s="4">
        <v>-2.0212433303999999</v>
      </c>
      <c r="R208" s="4">
        <v>1.519259943</v>
      </c>
      <c r="S208" s="3" t="str">
        <f t="shared" si="7"/>
        <v>N</v>
      </c>
    </row>
    <row r="209" spans="1:19">
      <c r="A209" s="3" t="s">
        <v>111</v>
      </c>
      <c r="B209" s="3" t="s">
        <v>106</v>
      </c>
      <c r="C209" s="7" t="s">
        <v>39</v>
      </c>
      <c r="D209" s="7" t="s">
        <v>30</v>
      </c>
      <c r="E209" s="3" t="str">
        <f t="shared" si="6"/>
        <v>ɕou</v>
      </c>
      <c r="F209" s="3" t="s">
        <v>113</v>
      </c>
      <c r="G209" s="3" t="s">
        <v>118</v>
      </c>
      <c r="H209" s="9">
        <v>5483</v>
      </c>
      <c r="I209" s="9">
        <v>2564</v>
      </c>
      <c r="J209" s="9">
        <v>0.09</v>
      </c>
      <c r="K209" s="9">
        <v>-1.56</v>
      </c>
      <c r="L209" s="9">
        <v>3285</v>
      </c>
      <c r="M209" s="4">
        <v>0.85702248209999998</v>
      </c>
      <c r="N209" s="4">
        <v>-0.82984078500000003</v>
      </c>
      <c r="O209" s="4">
        <v>-2.0804883323999999</v>
      </c>
      <c r="P209" s="4">
        <v>0.74150977119999995</v>
      </c>
      <c r="Q209" s="4">
        <v>-1.049077807</v>
      </c>
      <c r="R209" s="4">
        <v>-0.101446409</v>
      </c>
      <c r="S209" s="3" t="str">
        <f t="shared" si="7"/>
        <v>N</v>
      </c>
    </row>
    <row r="210" spans="1:19">
      <c r="A210" s="3" t="s">
        <v>111</v>
      </c>
      <c r="B210" s="3" t="s">
        <v>106</v>
      </c>
      <c r="C210" s="7" t="s">
        <v>40</v>
      </c>
      <c r="D210" s="7" t="s">
        <v>30</v>
      </c>
      <c r="E210" s="3" t="str">
        <f t="shared" si="6"/>
        <v>ʂa</v>
      </c>
      <c r="F210" s="3" t="s">
        <v>114</v>
      </c>
      <c r="G210" s="3" t="s">
        <v>119</v>
      </c>
      <c r="H210" s="9">
        <v>5739</v>
      </c>
      <c r="I210" s="9">
        <v>1880</v>
      </c>
      <c r="J210" s="9">
        <v>0.41</v>
      </c>
      <c r="K210" s="9">
        <v>-0.28000000000000003</v>
      </c>
      <c r="L210" s="9">
        <v>4281</v>
      </c>
      <c r="M210" s="4">
        <v>1.7400752510999999</v>
      </c>
      <c r="N210" s="4">
        <v>0.44663176199999999</v>
      </c>
      <c r="O210" s="4">
        <v>-0.37382987870000001</v>
      </c>
      <c r="P210" s="4">
        <v>-1.18013583E-2</v>
      </c>
      <c r="Q210" s="4">
        <v>-0.33132548979999998</v>
      </c>
      <c r="R210" s="4">
        <v>-0.235134116</v>
      </c>
      <c r="S210" s="3" t="str">
        <f t="shared" si="7"/>
        <v>N</v>
      </c>
    </row>
    <row r="211" spans="1:19">
      <c r="A211" s="3" t="s">
        <v>111</v>
      </c>
      <c r="B211" s="3" t="s">
        <v>106</v>
      </c>
      <c r="C211" s="7" t="s">
        <v>41</v>
      </c>
      <c r="D211" s="7" t="s">
        <v>30</v>
      </c>
      <c r="E211" s="3" t="str">
        <f t="shared" si="6"/>
        <v>sa</v>
      </c>
      <c r="F211" s="3" t="s">
        <v>115</v>
      </c>
      <c r="G211" s="3" t="s">
        <v>119</v>
      </c>
      <c r="H211" s="9">
        <v>7739</v>
      </c>
      <c r="I211" s="9">
        <v>2163</v>
      </c>
      <c r="J211" s="9">
        <v>-0.83</v>
      </c>
      <c r="K211" s="9">
        <v>0.38</v>
      </c>
      <c r="L211" s="9">
        <v>7864</v>
      </c>
      <c r="M211" s="4">
        <v>1.1538995511000001</v>
      </c>
      <c r="N211" s="4">
        <v>1.209088519</v>
      </c>
      <c r="O211" s="4">
        <v>-0.20378512469999999</v>
      </c>
      <c r="P211" s="4">
        <v>-0.2251546479</v>
      </c>
      <c r="Q211" s="4">
        <v>-0.31697618319999998</v>
      </c>
      <c r="R211" s="4">
        <v>-0.38331462199999999</v>
      </c>
      <c r="S211" s="3" t="str">
        <f t="shared" si="7"/>
        <v>N</v>
      </c>
    </row>
    <row r="212" spans="1:19">
      <c r="A212" s="3" t="s">
        <v>111</v>
      </c>
      <c r="B212" s="3" t="s">
        <v>106</v>
      </c>
      <c r="C212" s="7" t="s">
        <v>42</v>
      </c>
      <c r="D212" s="7" t="s">
        <v>30</v>
      </c>
      <c r="E212" s="3" t="str">
        <f t="shared" si="6"/>
        <v>sou</v>
      </c>
      <c r="F212" s="3" t="s">
        <v>115</v>
      </c>
      <c r="G212" s="3" t="s">
        <v>118</v>
      </c>
      <c r="H212" s="9">
        <v>6578</v>
      </c>
      <c r="I212" s="9">
        <v>2082</v>
      </c>
      <c r="J212" s="9">
        <v>0.51</v>
      </c>
      <c r="K212" s="9">
        <v>-0.73</v>
      </c>
      <c r="L212" s="9">
        <v>4878</v>
      </c>
      <c r="M212" s="4">
        <v>-0.1980278784</v>
      </c>
      <c r="N212" s="4">
        <v>-2.4439546999999999E-2</v>
      </c>
      <c r="O212" s="4">
        <v>-1.1851095389999999</v>
      </c>
      <c r="P212" s="4">
        <v>-0.59618681750000002</v>
      </c>
      <c r="Q212" s="4">
        <v>0.73956326319999999</v>
      </c>
      <c r="R212" s="4">
        <v>-0.65245978299999996</v>
      </c>
      <c r="S212" s="3" t="str">
        <f t="shared" si="7"/>
        <v>N</v>
      </c>
    </row>
    <row r="213" spans="1:19">
      <c r="A213" s="3" t="s">
        <v>111</v>
      </c>
      <c r="B213" s="3" t="s">
        <v>106</v>
      </c>
      <c r="C213" s="7" t="s">
        <v>43</v>
      </c>
      <c r="D213" s="7" t="s">
        <v>30</v>
      </c>
      <c r="E213" s="3" t="str">
        <f t="shared" si="6"/>
        <v>ɕa</v>
      </c>
      <c r="F213" s="3" t="s">
        <v>113</v>
      </c>
      <c r="G213" s="3" t="s">
        <v>119</v>
      </c>
      <c r="H213" s="9">
        <v>5782</v>
      </c>
      <c r="I213" s="9">
        <v>1868</v>
      </c>
      <c r="J213" s="9">
        <v>-0.21</v>
      </c>
      <c r="K213" s="9">
        <v>0.26</v>
      </c>
      <c r="L213" s="9">
        <v>6072</v>
      </c>
      <c r="M213" s="4">
        <v>2.1901685655000001</v>
      </c>
      <c r="N213" s="4">
        <v>-0.82709497399999998</v>
      </c>
      <c r="O213" s="4">
        <v>-1.3645545953</v>
      </c>
      <c r="P213" s="4">
        <v>0.87070797359999996</v>
      </c>
      <c r="Q213" s="4">
        <v>-1.2894286928000001</v>
      </c>
      <c r="R213" s="4">
        <v>6.5292533999999999E-2</v>
      </c>
      <c r="S213" s="3" t="str">
        <f t="shared" si="7"/>
        <v>N</v>
      </c>
    </row>
    <row r="214" spans="1:19">
      <c r="A214" s="3" t="s">
        <v>111</v>
      </c>
      <c r="B214" s="3" t="s">
        <v>106</v>
      </c>
      <c r="C214" s="7" t="s">
        <v>44</v>
      </c>
      <c r="D214" s="7" t="s">
        <v>30</v>
      </c>
      <c r="E214" s="3" t="str">
        <f t="shared" si="6"/>
        <v>ʂou</v>
      </c>
      <c r="F214" s="3" t="s">
        <v>114</v>
      </c>
      <c r="G214" s="3" t="s">
        <v>118</v>
      </c>
      <c r="H214" s="9">
        <v>5640</v>
      </c>
      <c r="I214" s="9">
        <v>2261</v>
      </c>
      <c r="J214" s="9">
        <v>0.15</v>
      </c>
      <c r="K214" s="9">
        <v>-1.33</v>
      </c>
      <c r="L214" s="9">
        <v>3285</v>
      </c>
      <c r="M214" s="4">
        <v>6.8535438800000001E-2</v>
      </c>
      <c r="N214" s="4">
        <v>-5.6840114999999997E-2</v>
      </c>
      <c r="O214" s="4">
        <v>-2.2911558212999998</v>
      </c>
      <c r="P214" s="4">
        <v>0.32828814960000002</v>
      </c>
      <c r="Q214" s="4">
        <v>-0.30779262699999999</v>
      </c>
      <c r="R214" s="4">
        <v>0.93744338999999999</v>
      </c>
      <c r="S214" s="3" t="str">
        <f t="shared" si="7"/>
        <v>N</v>
      </c>
    </row>
    <row r="215" spans="1:19">
      <c r="A215" s="3" t="s">
        <v>111</v>
      </c>
      <c r="B215" s="3" t="s">
        <v>106</v>
      </c>
      <c r="C215" s="7" t="s">
        <v>45</v>
      </c>
      <c r="D215" s="7" t="s">
        <v>30</v>
      </c>
      <c r="E215" s="3" t="str">
        <f t="shared" si="6"/>
        <v>ʂɿ</v>
      </c>
      <c r="F215" s="3" t="s">
        <v>114</v>
      </c>
      <c r="G215" s="3" t="s">
        <v>121</v>
      </c>
      <c r="H215" s="9">
        <v>6163</v>
      </c>
      <c r="I215" s="9">
        <v>2003</v>
      </c>
      <c r="J215" s="9">
        <v>0.09</v>
      </c>
      <c r="K215" s="9">
        <v>-0.83</v>
      </c>
      <c r="L215" s="9">
        <v>3874</v>
      </c>
      <c r="M215" s="4">
        <v>-0.1983573757</v>
      </c>
      <c r="N215" s="4">
        <v>-0.89354359699999997</v>
      </c>
      <c r="O215" s="4">
        <v>0.38104796790000001</v>
      </c>
      <c r="P215" s="4">
        <v>0.80082120229999998</v>
      </c>
      <c r="Q215" s="4">
        <v>-2.2618812025000001</v>
      </c>
      <c r="R215" s="4">
        <v>2.4106388700000001</v>
      </c>
      <c r="S215" s="3" t="str">
        <f t="shared" si="7"/>
        <v>N</v>
      </c>
    </row>
    <row r="216" spans="1:19">
      <c r="A216" s="3" t="s">
        <v>111</v>
      </c>
      <c r="B216" s="3" t="s">
        <v>106</v>
      </c>
      <c r="C216" s="7" t="s">
        <v>46</v>
      </c>
      <c r="D216" s="7" t="s">
        <v>30</v>
      </c>
      <c r="E216" s="3" t="str">
        <f t="shared" si="6"/>
        <v>sa</v>
      </c>
      <c r="F216" s="3" t="s">
        <v>115</v>
      </c>
      <c r="G216" s="3" t="s">
        <v>119</v>
      </c>
      <c r="H216" s="9">
        <v>8232</v>
      </c>
      <c r="I216" s="9">
        <v>1889</v>
      </c>
      <c r="J216" s="9">
        <v>-1.0900000000000001</v>
      </c>
      <c r="K216" s="9">
        <v>1.45</v>
      </c>
      <c r="L216" s="9">
        <v>7367</v>
      </c>
      <c r="M216" s="4">
        <v>0.91270752610000006</v>
      </c>
      <c r="N216" s="4">
        <v>1.160542583</v>
      </c>
      <c r="O216" s="4">
        <v>8.0070431999999997E-2</v>
      </c>
      <c r="P216" s="4">
        <v>-0.2202866342</v>
      </c>
      <c r="Q216" s="4">
        <v>0.1911327642</v>
      </c>
      <c r="R216" s="4">
        <v>-0.59133173699999997</v>
      </c>
      <c r="S216" s="3" t="str">
        <f t="shared" si="7"/>
        <v>N</v>
      </c>
    </row>
    <row r="217" spans="1:19">
      <c r="A217" s="3" t="s">
        <v>111</v>
      </c>
      <c r="B217" s="3" t="s">
        <v>106</v>
      </c>
      <c r="C217" s="7" t="s">
        <v>47</v>
      </c>
      <c r="D217" s="7" t="s">
        <v>30</v>
      </c>
      <c r="E217" s="3" t="str">
        <f t="shared" si="6"/>
        <v>sou</v>
      </c>
      <c r="F217" s="3" t="s">
        <v>115</v>
      </c>
      <c r="G217" s="3" t="s">
        <v>118</v>
      </c>
      <c r="H217" s="9">
        <v>6676</v>
      </c>
      <c r="I217" s="9">
        <v>2082</v>
      </c>
      <c r="J217" s="9">
        <v>0.43</v>
      </c>
      <c r="K217" s="9">
        <v>-0.91</v>
      </c>
      <c r="L217" s="9">
        <v>4828</v>
      </c>
      <c r="M217" s="4">
        <v>8.0726838999999995E-2</v>
      </c>
      <c r="N217" s="4">
        <v>-1.0380996E-2</v>
      </c>
      <c r="O217" s="4">
        <v>-1.2589690570000001</v>
      </c>
      <c r="P217" s="4">
        <v>-0.83807673900000001</v>
      </c>
      <c r="Q217" s="4">
        <v>0.90773713680000001</v>
      </c>
      <c r="R217" s="4">
        <v>-0.69866455100000002</v>
      </c>
      <c r="S217" s="3" t="str">
        <f t="shared" si="7"/>
        <v>N</v>
      </c>
    </row>
    <row r="218" spans="1:19">
      <c r="A218" s="3" t="s">
        <v>111</v>
      </c>
      <c r="B218" s="3" t="s">
        <v>106</v>
      </c>
      <c r="C218" s="7" t="s">
        <v>48</v>
      </c>
      <c r="D218" s="7" t="s">
        <v>49</v>
      </c>
      <c r="E218" s="3" t="str">
        <f t="shared" si="6"/>
        <v>ɕou</v>
      </c>
      <c r="F218" s="3" t="s">
        <v>113</v>
      </c>
      <c r="G218" s="3" t="s">
        <v>118</v>
      </c>
      <c r="H218" s="9">
        <v>6280</v>
      </c>
      <c r="I218" s="9">
        <v>2190</v>
      </c>
      <c r="J218" s="9">
        <v>-0.73</v>
      </c>
      <c r="K218" s="9">
        <v>-0.81</v>
      </c>
      <c r="L218" s="9">
        <v>7416</v>
      </c>
      <c r="M218" s="4">
        <v>0.54696552109999996</v>
      </c>
      <c r="N218" s="4">
        <v>-0.70320398900000003</v>
      </c>
      <c r="O218" s="4">
        <v>-2.0501052125000001</v>
      </c>
      <c r="P218" s="4">
        <v>6.6814264999999998E-2</v>
      </c>
      <c r="Q218" s="4">
        <v>1.8941084699999999E-2</v>
      </c>
      <c r="R218" s="4">
        <v>-1.5275283319999999</v>
      </c>
      <c r="S218" s="3" t="str">
        <f t="shared" si="7"/>
        <v>N</v>
      </c>
    </row>
    <row r="219" spans="1:19">
      <c r="A219" s="3" t="s">
        <v>111</v>
      </c>
      <c r="B219" s="3" t="s">
        <v>106</v>
      </c>
      <c r="C219" s="7" t="s">
        <v>50</v>
      </c>
      <c r="D219" s="7" t="s">
        <v>49</v>
      </c>
      <c r="E219" s="3" t="str">
        <f t="shared" si="6"/>
        <v>ʂa</v>
      </c>
      <c r="F219" s="3" t="s">
        <v>114</v>
      </c>
      <c r="G219" s="3" t="s">
        <v>119</v>
      </c>
      <c r="H219" s="9">
        <v>5791</v>
      </c>
      <c r="I219" s="9">
        <v>1856</v>
      </c>
      <c r="J219" s="9">
        <v>0.44</v>
      </c>
      <c r="K219" s="9">
        <v>-0.56000000000000005</v>
      </c>
      <c r="L219" s="9">
        <v>4330</v>
      </c>
      <c r="M219" s="4">
        <v>1.3077747910999999</v>
      </c>
      <c r="N219" s="4">
        <v>0.48035031900000003</v>
      </c>
      <c r="O219" s="4">
        <v>-8.1749057400000005E-2</v>
      </c>
      <c r="P219" s="4">
        <v>-0.34310605999999999</v>
      </c>
      <c r="Q219" s="4">
        <v>0.29832208459999998</v>
      </c>
      <c r="R219" s="4">
        <v>-0.12904490900000001</v>
      </c>
      <c r="S219" s="3" t="str">
        <f t="shared" si="7"/>
        <v>N</v>
      </c>
    </row>
    <row r="220" spans="1:19">
      <c r="A220" s="3" t="s">
        <v>111</v>
      </c>
      <c r="B220" s="3" t="s">
        <v>106</v>
      </c>
      <c r="C220" s="7" t="s">
        <v>51</v>
      </c>
      <c r="D220" s="7" t="s">
        <v>49</v>
      </c>
      <c r="E220" s="3" t="str">
        <f t="shared" si="6"/>
        <v>ɕa</v>
      </c>
      <c r="F220" s="3" t="s">
        <v>113</v>
      </c>
      <c r="G220" s="3" t="s">
        <v>119</v>
      </c>
      <c r="H220" s="9">
        <v>5791</v>
      </c>
      <c r="I220" s="9">
        <v>1567</v>
      </c>
      <c r="J220" s="9">
        <v>0.04</v>
      </c>
      <c r="K220" s="9">
        <v>1.1399999999999999</v>
      </c>
      <c r="L220" s="9">
        <v>6108</v>
      </c>
      <c r="M220" s="4">
        <v>2.4781492073</v>
      </c>
      <c r="N220" s="4">
        <v>-0.64971559400000001</v>
      </c>
      <c r="O220" s="4">
        <v>-0.74060953060000001</v>
      </c>
      <c r="P220" s="4">
        <v>0.74061450429999998</v>
      </c>
      <c r="Q220" s="4">
        <v>-0.57870753600000002</v>
      </c>
      <c r="R220" s="4">
        <v>-9.3716919999999992E-3</v>
      </c>
      <c r="S220" s="3" t="str">
        <f t="shared" si="7"/>
        <v>N</v>
      </c>
    </row>
    <row r="221" spans="1:19">
      <c r="A221" s="3" t="s">
        <v>111</v>
      </c>
      <c r="B221" s="3" t="s">
        <v>106</v>
      </c>
      <c r="C221" s="7" t="s">
        <v>52</v>
      </c>
      <c r="D221" s="7" t="s">
        <v>49</v>
      </c>
      <c r="E221" s="3" t="str">
        <f t="shared" si="6"/>
        <v>ɕi</v>
      </c>
      <c r="F221" s="3" t="s">
        <v>113</v>
      </c>
      <c r="G221" s="3" t="s">
        <v>120</v>
      </c>
      <c r="H221" s="9">
        <v>5970</v>
      </c>
      <c r="I221" s="9">
        <v>1478</v>
      </c>
      <c r="J221" s="9">
        <v>-0.09</v>
      </c>
      <c r="K221" s="9">
        <v>1.57</v>
      </c>
      <c r="L221" s="9">
        <v>5923</v>
      </c>
      <c r="M221" s="4">
        <v>-3.3938222099999998E-2</v>
      </c>
      <c r="N221" s="4">
        <v>-0.94856964600000004</v>
      </c>
      <c r="O221" s="4">
        <v>-0.81027248510000005</v>
      </c>
      <c r="P221" s="4">
        <v>2.1458477886999998</v>
      </c>
      <c r="Q221" s="4">
        <v>0.28569469479999998</v>
      </c>
      <c r="R221" s="4">
        <v>1.0300442489999999</v>
      </c>
      <c r="S221" s="3" t="str">
        <f t="shared" si="7"/>
        <v>Y</v>
      </c>
    </row>
    <row r="222" spans="1:19">
      <c r="A222" s="3" t="s">
        <v>111</v>
      </c>
      <c r="B222" s="3" t="s">
        <v>106</v>
      </c>
      <c r="C222" s="7" t="s">
        <v>53</v>
      </c>
      <c r="D222" s="7" t="s">
        <v>49</v>
      </c>
      <c r="E222" s="3" t="str">
        <f t="shared" si="6"/>
        <v>ʂɿ</v>
      </c>
      <c r="F222" s="3" t="s">
        <v>114</v>
      </c>
      <c r="G222" s="3" t="s">
        <v>121</v>
      </c>
      <c r="H222" s="9">
        <v>5733</v>
      </c>
      <c r="I222" s="9">
        <v>1974</v>
      </c>
      <c r="J222" s="9">
        <v>0.48</v>
      </c>
      <c r="K222" s="9">
        <v>-0.62</v>
      </c>
      <c r="L222" s="9">
        <v>3833</v>
      </c>
      <c r="M222" s="4">
        <v>-0.22636464640000001</v>
      </c>
      <c r="N222" s="4">
        <v>-0.924845841</v>
      </c>
      <c r="O222" s="4">
        <v>-0.24507930980000001</v>
      </c>
      <c r="P222" s="4">
        <v>1.2554489174000001</v>
      </c>
      <c r="Q222" s="4">
        <v>-6.4715372899999998E-2</v>
      </c>
      <c r="R222" s="4">
        <v>2.0928495589999998</v>
      </c>
      <c r="S222" s="3" t="str">
        <f t="shared" si="7"/>
        <v>N</v>
      </c>
    </row>
    <row r="223" spans="1:19">
      <c r="A223" s="3" t="s">
        <v>111</v>
      </c>
      <c r="B223" s="3" t="s">
        <v>106</v>
      </c>
      <c r="C223" s="7" t="s">
        <v>54</v>
      </c>
      <c r="D223" s="7" t="s">
        <v>49</v>
      </c>
      <c r="E223" s="3" t="str">
        <f t="shared" si="6"/>
        <v>sɿ</v>
      </c>
      <c r="F223" s="3" t="s">
        <v>115</v>
      </c>
      <c r="G223" s="3" t="s">
        <v>121</v>
      </c>
      <c r="H223" s="9">
        <v>6950</v>
      </c>
      <c r="I223" s="9">
        <v>2650</v>
      </c>
      <c r="J223" s="9">
        <v>-0.56999999999999995</v>
      </c>
      <c r="K223" s="9">
        <v>-0.7</v>
      </c>
      <c r="L223" s="9">
        <v>8959</v>
      </c>
      <c r="M223" s="4">
        <v>-0.19539190000000001</v>
      </c>
      <c r="N223" s="4">
        <v>-0.940332214</v>
      </c>
      <c r="O223" s="4">
        <v>-0.4993910593</v>
      </c>
      <c r="P223" s="4">
        <v>0.75449114100000003</v>
      </c>
      <c r="Q223" s="4">
        <v>-0.27177586739999998</v>
      </c>
      <c r="R223" s="4">
        <v>9.8917742000000003E-2</v>
      </c>
      <c r="S223" s="3" t="str">
        <f t="shared" si="7"/>
        <v>N</v>
      </c>
    </row>
    <row r="224" spans="1:19">
      <c r="A224" s="3" t="s">
        <v>111</v>
      </c>
      <c r="B224" s="3" t="s">
        <v>106</v>
      </c>
      <c r="C224" s="7" t="s">
        <v>55</v>
      </c>
      <c r="D224" s="7" t="s">
        <v>49</v>
      </c>
      <c r="E224" s="3" t="str">
        <f t="shared" si="6"/>
        <v>ɕi</v>
      </c>
      <c r="F224" s="3" t="s">
        <v>113</v>
      </c>
      <c r="G224" s="3" t="s">
        <v>120</v>
      </c>
      <c r="H224" s="9">
        <v>6014</v>
      </c>
      <c r="I224" s="9">
        <v>1510</v>
      </c>
      <c r="J224" s="9">
        <v>-0.22</v>
      </c>
      <c r="K224" s="9">
        <v>1.59</v>
      </c>
      <c r="L224" s="9">
        <v>5910</v>
      </c>
      <c r="M224" s="4">
        <v>-7.8749855100000002E-2</v>
      </c>
      <c r="N224" s="4">
        <v>-0.99986139299999999</v>
      </c>
      <c r="O224" s="4">
        <v>-0.46917580190000002</v>
      </c>
      <c r="P224" s="4">
        <v>1.7057122064000001</v>
      </c>
      <c r="Q224" s="4">
        <v>-0.25599163009999998</v>
      </c>
      <c r="R224" s="4">
        <v>0.777639945</v>
      </c>
      <c r="S224" s="3" t="str">
        <f t="shared" si="7"/>
        <v>Y</v>
      </c>
    </row>
    <row r="225" spans="1:19">
      <c r="A225" s="3" t="s">
        <v>111</v>
      </c>
      <c r="B225" s="3" t="s">
        <v>106</v>
      </c>
      <c r="C225" s="7" t="s">
        <v>56</v>
      </c>
      <c r="D225" s="7" t="s">
        <v>49</v>
      </c>
      <c r="E225" s="3" t="str">
        <f t="shared" si="6"/>
        <v>ʂou</v>
      </c>
      <c r="F225" s="3" t="s">
        <v>114</v>
      </c>
      <c r="G225" s="3" t="s">
        <v>118</v>
      </c>
      <c r="H225" s="9">
        <v>5394</v>
      </c>
      <c r="I225" s="9">
        <v>2435</v>
      </c>
      <c r="J225" s="9">
        <v>0.65</v>
      </c>
      <c r="K225" s="9">
        <v>-1.1399999999999999</v>
      </c>
      <c r="L225" s="9">
        <v>3584</v>
      </c>
      <c r="M225" s="4">
        <v>0.38781832430000002</v>
      </c>
      <c r="N225" s="4">
        <v>-0.26178743700000001</v>
      </c>
      <c r="O225" s="4">
        <v>-1.3007668296999999</v>
      </c>
      <c r="P225" s="4">
        <v>-0.26600119950000001</v>
      </c>
      <c r="Q225" s="4">
        <v>-0.2033296748</v>
      </c>
      <c r="R225" s="4">
        <v>-0.67637529399999996</v>
      </c>
      <c r="S225" s="3" t="str">
        <f t="shared" si="7"/>
        <v>N</v>
      </c>
    </row>
    <row r="226" spans="1:19">
      <c r="A226" s="3" t="s">
        <v>111</v>
      </c>
      <c r="B226" s="3" t="s">
        <v>106</v>
      </c>
      <c r="C226" s="7" t="s">
        <v>57</v>
      </c>
      <c r="D226" s="7" t="s">
        <v>49</v>
      </c>
      <c r="E226" s="3" t="str">
        <f t="shared" si="6"/>
        <v>sɿ</v>
      </c>
      <c r="F226" s="3" t="s">
        <v>115</v>
      </c>
      <c r="G226" s="3" t="s">
        <v>121</v>
      </c>
      <c r="H226" s="9">
        <v>7560</v>
      </c>
      <c r="I226" s="9">
        <v>2353</v>
      </c>
      <c r="J226" s="9">
        <v>-0.82</v>
      </c>
      <c r="K226" s="9">
        <v>0.08</v>
      </c>
      <c r="L226" s="9">
        <v>8860</v>
      </c>
      <c r="M226" s="4">
        <v>-9.9508185200000002E-2</v>
      </c>
      <c r="N226" s="4">
        <v>-0.88860113699999999</v>
      </c>
      <c r="O226" s="4">
        <v>-0.21906061590000001</v>
      </c>
      <c r="P226" s="4">
        <v>0.64633171050000005</v>
      </c>
      <c r="Q226" s="4">
        <v>-6.5145852099999998E-2</v>
      </c>
      <c r="R226" s="4">
        <v>-3.8070304999999999E-2</v>
      </c>
      <c r="S226" s="3" t="str">
        <f t="shared" si="7"/>
        <v>N</v>
      </c>
    </row>
    <row r="227" spans="1:19">
      <c r="A227" s="3" t="s">
        <v>111</v>
      </c>
      <c r="B227" s="3" t="s">
        <v>106</v>
      </c>
      <c r="C227" s="7" t="s">
        <v>58</v>
      </c>
      <c r="D227" s="7" t="s">
        <v>49</v>
      </c>
      <c r="E227" s="3" t="str">
        <f t="shared" si="6"/>
        <v>ɕou</v>
      </c>
      <c r="F227" s="3" t="s">
        <v>113</v>
      </c>
      <c r="G227" s="3" t="s">
        <v>118</v>
      </c>
      <c r="H227" s="9">
        <v>4733</v>
      </c>
      <c r="I227" s="9">
        <v>2540</v>
      </c>
      <c r="J227" s="9">
        <v>0.76</v>
      </c>
      <c r="K227" s="9">
        <v>-0.87</v>
      </c>
      <c r="L227" s="9">
        <v>2389</v>
      </c>
      <c r="M227" s="4">
        <v>0.79573598400000001</v>
      </c>
      <c r="N227" s="4">
        <v>-0.74241416800000004</v>
      </c>
      <c r="O227" s="4">
        <v>-2.0297938449999999</v>
      </c>
      <c r="P227" s="4">
        <v>0.39795110410000001</v>
      </c>
      <c r="Q227" s="4">
        <v>0.61156744809999997</v>
      </c>
      <c r="R227" s="4">
        <v>-1.302435542</v>
      </c>
      <c r="S227" s="3" t="str">
        <f t="shared" si="7"/>
        <v>N</v>
      </c>
    </row>
    <row r="228" spans="1:19">
      <c r="A228" s="3" t="s">
        <v>111</v>
      </c>
      <c r="B228" s="3" t="s">
        <v>106</v>
      </c>
      <c r="C228" s="7" t="s">
        <v>59</v>
      </c>
      <c r="D228" s="7" t="s">
        <v>49</v>
      </c>
      <c r="E228" s="3" t="str">
        <f t="shared" si="6"/>
        <v>ʂa</v>
      </c>
      <c r="F228" s="3" t="s">
        <v>114</v>
      </c>
      <c r="G228" s="3" t="s">
        <v>119</v>
      </c>
      <c r="H228" s="9">
        <v>5558</v>
      </c>
      <c r="I228" s="9">
        <v>1416</v>
      </c>
      <c r="J228" s="9">
        <v>0.92</v>
      </c>
      <c r="K228" s="9">
        <v>1.86</v>
      </c>
      <c r="L228" s="9">
        <v>5226</v>
      </c>
      <c r="M228" s="4">
        <v>1.5852115192</v>
      </c>
      <c r="N228" s="4">
        <v>0.56272464499999997</v>
      </c>
      <c r="O228" s="4">
        <v>-0.45104664750000001</v>
      </c>
      <c r="P228" s="4">
        <v>-2.6741124500000001E-2</v>
      </c>
      <c r="Q228" s="4">
        <v>-0.58286883489999997</v>
      </c>
      <c r="R228" s="4">
        <v>-0.24063468299999999</v>
      </c>
      <c r="S228" s="3" t="str">
        <f t="shared" si="7"/>
        <v>N</v>
      </c>
    </row>
    <row r="229" spans="1:19">
      <c r="A229" s="3" t="s">
        <v>111</v>
      </c>
      <c r="B229" s="3" t="s">
        <v>106</v>
      </c>
      <c r="C229" s="7" t="s">
        <v>60</v>
      </c>
      <c r="D229" s="7" t="s">
        <v>49</v>
      </c>
      <c r="E229" s="3" t="str">
        <f t="shared" si="6"/>
        <v>sa</v>
      </c>
      <c r="F229" s="3" t="s">
        <v>115</v>
      </c>
      <c r="G229" s="3" t="s">
        <v>119</v>
      </c>
      <c r="H229" s="9">
        <v>7646</v>
      </c>
      <c r="I229" s="9">
        <v>2141</v>
      </c>
      <c r="J229" s="9">
        <v>-0.95</v>
      </c>
      <c r="K229" s="9">
        <v>0.68</v>
      </c>
      <c r="L229" s="9">
        <v>7964</v>
      </c>
      <c r="M229" s="4">
        <v>1.7967487870000001</v>
      </c>
      <c r="N229" s="4">
        <v>0.87014562699999998</v>
      </c>
      <c r="O229" s="4">
        <v>-0.32212821609999998</v>
      </c>
      <c r="P229" s="4">
        <v>-0.1792162658</v>
      </c>
      <c r="Q229" s="4">
        <v>-0.221122815</v>
      </c>
      <c r="R229" s="4">
        <v>-0.29234001799999998</v>
      </c>
      <c r="S229" s="3" t="str">
        <f t="shared" si="7"/>
        <v>N</v>
      </c>
    </row>
    <row r="230" spans="1:19">
      <c r="A230" s="3" t="s">
        <v>111</v>
      </c>
      <c r="B230" s="3" t="s">
        <v>106</v>
      </c>
      <c r="C230" s="7" t="s">
        <v>61</v>
      </c>
      <c r="D230" s="7" t="s">
        <v>49</v>
      </c>
      <c r="E230" s="3" t="str">
        <f t="shared" si="6"/>
        <v>sou</v>
      </c>
      <c r="F230" s="3" t="s">
        <v>115</v>
      </c>
      <c r="G230" s="3" t="s">
        <v>118</v>
      </c>
      <c r="H230" s="9">
        <v>7079</v>
      </c>
      <c r="I230" s="9">
        <v>1943</v>
      </c>
      <c r="J230" s="9">
        <v>0.22</v>
      </c>
      <c r="K230" s="9">
        <v>-0.9</v>
      </c>
      <c r="L230" s="9">
        <v>5016</v>
      </c>
      <c r="M230" s="4">
        <v>-0.30083103659999999</v>
      </c>
      <c r="N230" s="4">
        <v>6.8039362000000006E-2</v>
      </c>
      <c r="O230" s="4">
        <v>-1.6343096986000001</v>
      </c>
      <c r="P230" s="4">
        <v>-0.52484523760000001</v>
      </c>
      <c r="Q230" s="4">
        <v>0.4672134235</v>
      </c>
      <c r="R230" s="4">
        <v>-0.85827667100000005</v>
      </c>
      <c r="S230" s="3" t="str">
        <f t="shared" si="7"/>
        <v>N</v>
      </c>
    </row>
    <row r="231" spans="1:19">
      <c r="A231" s="3" t="s">
        <v>111</v>
      </c>
      <c r="B231" s="3" t="s">
        <v>106</v>
      </c>
      <c r="C231" s="7" t="s">
        <v>62</v>
      </c>
      <c r="D231" s="7" t="s">
        <v>49</v>
      </c>
      <c r="E231" s="3" t="str">
        <f t="shared" si="6"/>
        <v>ɕa</v>
      </c>
      <c r="F231" s="3" t="s">
        <v>113</v>
      </c>
      <c r="G231" s="3" t="s">
        <v>119</v>
      </c>
      <c r="H231" s="9">
        <v>5762</v>
      </c>
      <c r="I231" s="9">
        <v>2123</v>
      </c>
      <c r="J231" s="9">
        <v>-0.26</v>
      </c>
      <c r="K231" s="9">
        <v>-0.23</v>
      </c>
      <c r="L231" s="9">
        <v>2538</v>
      </c>
      <c r="M231" s="4">
        <v>2.6036876793000001</v>
      </c>
      <c r="N231" s="4">
        <v>-0.36393160000000002</v>
      </c>
      <c r="O231" s="4">
        <v>0.85744185910000004</v>
      </c>
      <c r="P231" s="4">
        <v>-0.41109038910000001</v>
      </c>
      <c r="Q231" s="4">
        <v>-0.78691597499999999</v>
      </c>
      <c r="R231" s="4">
        <v>-0.22700284200000001</v>
      </c>
      <c r="S231" s="3" t="str">
        <f t="shared" si="7"/>
        <v>N</v>
      </c>
    </row>
    <row r="232" spans="1:19">
      <c r="A232" s="3" t="s">
        <v>111</v>
      </c>
      <c r="B232" s="3" t="s">
        <v>106</v>
      </c>
      <c r="C232" s="7" t="s">
        <v>63</v>
      </c>
      <c r="D232" s="7" t="s">
        <v>49</v>
      </c>
      <c r="E232" s="3" t="str">
        <f t="shared" si="6"/>
        <v>ʂou</v>
      </c>
      <c r="F232" s="3" t="s">
        <v>114</v>
      </c>
      <c r="G232" s="3" t="s">
        <v>118</v>
      </c>
      <c r="H232" s="9">
        <v>5656</v>
      </c>
      <c r="I232" s="9">
        <v>2311</v>
      </c>
      <c r="J232" s="9">
        <v>0.35</v>
      </c>
      <c r="K232" s="9">
        <v>-1.34</v>
      </c>
      <c r="L232" s="9">
        <v>3484</v>
      </c>
      <c r="M232" s="4">
        <v>0.4942459528</v>
      </c>
      <c r="N232" s="4">
        <v>-0.31922980000000001</v>
      </c>
      <c r="O232" s="4">
        <v>-1.4426106768</v>
      </c>
      <c r="P232" s="4">
        <v>-0.1055246104</v>
      </c>
      <c r="Q232" s="4">
        <v>1.9756125354</v>
      </c>
      <c r="R232" s="4">
        <v>-1.9129028770000001</v>
      </c>
      <c r="S232" s="3" t="str">
        <f t="shared" si="7"/>
        <v>N</v>
      </c>
    </row>
    <row r="233" spans="1:19">
      <c r="A233" s="3" t="s">
        <v>111</v>
      </c>
      <c r="B233" s="3" t="s">
        <v>106</v>
      </c>
      <c r="C233" s="7" t="s">
        <v>64</v>
      </c>
      <c r="D233" s="7" t="s">
        <v>49</v>
      </c>
      <c r="E233" s="3" t="str">
        <f t="shared" si="6"/>
        <v>ʂɿ</v>
      </c>
      <c r="F233" s="3" t="s">
        <v>114</v>
      </c>
      <c r="G233" s="3" t="s">
        <v>121</v>
      </c>
      <c r="H233" s="9">
        <v>5677</v>
      </c>
      <c r="I233" s="9">
        <v>1866</v>
      </c>
      <c r="J233" s="9">
        <v>0.56000000000000005</v>
      </c>
      <c r="K233" s="9">
        <v>-0.4</v>
      </c>
      <c r="L233" s="9">
        <v>3882</v>
      </c>
      <c r="M233" s="4">
        <v>-0.2214221868</v>
      </c>
      <c r="N233" s="4">
        <v>-0.77206892500000002</v>
      </c>
      <c r="O233" s="4">
        <v>-0.52893486649999999</v>
      </c>
      <c r="P233" s="4">
        <v>1.5146286806</v>
      </c>
      <c r="Q233" s="4">
        <v>-1.2699136358000001</v>
      </c>
      <c r="R233" s="4">
        <v>1.0078506549999999</v>
      </c>
      <c r="S233" s="3" t="str">
        <f t="shared" si="7"/>
        <v>N</v>
      </c>
    </row>
    <row r="234" spans="1:19">
      <c r="A234" s="3" t="s">
        <v>111</v>
      </c>
      <c r="B234" s="3" t="s">
        <v>106</v>
      </c>
      <c r="C234" s="7" t="s">
        <v>65</v>
      </c>
      <c r="D234" s="7" t="s">
        <v>49</v>
      </c>
      <c r="E234" s="3" t="str">
        <f t="shared" si="6"/>
        <v>sa</v>
      </c>
      <c r="F234" s="3" t="s">
        <v>115</v>
      </c>
      <c r="G234" s="3" t="s">
        <v>119</v>
      </c>
      <c r="H234" s="9">
        <v>7747</v>
      </c>
      <c r="I234" s="9">
        <v>2228</v>
      </c>
      <c r="J234" s="9">
        <v>-1.1499999999999999</v>
      </c>
      <c r="K234" s="9">
        <v>0.98</v>
      </c>
      <c r="L234" s="9">
        <v>7996</v>
      </c>
      <c r="M234" s="4">
        <v>1.6949341207999999</v>
      </c>
      <c r="N234" s="4">
        <v>0.25717081400000003</v>
      </c>
      <c r="O234" s="4">
        <v>-0.41310971330000001</v>
      </c>
      <c r="P234" s="4">
        <v>8.3544564900000007E-2</v>
      </c>
      <c r="Q234" s="4">
        <v>-0.3851353897</v>
      </c>
      <c r="R234" s="4">
        <v>-0.14798599400000001</v>
      </c>
      <c r="S234" s="3" t="str">
        <f t="shared" si="7"/>
        <v>N</v>
      </c>
    </row>
    <row r="235" spans="1:19">
      <c r="A235" s="3" t="s">
        <v>111</v>
      </c>
      <c r="B235" s="3" t="s">
        <v>106</v>
      </c>
      <c r="C235" s="7" t="s">
        <v>66</v>
      </c>
      <c r="D235" s="7" t="s">
        <v>49</v>
      </c>
      <c r="E235" s="3" t="str">
        <f t="shared" si="6"/>
        <v>sou</v>
      </c>
      <c r="F235" s="3" t="s">
        <v>115</v>
      </c>
      <c r="G235" s="3" t="s">
        <v>118</v>
      </c>
      <c r="H235" s="9">
        <v>6056</v>
      </c>
      <c r="I235" s="9">
        <v>2101</v>
      </c>
      <c r="J235" s="9">
        <v>0.47</v>
      </c>
      <c r="K235" s="9">
        <v>0.06</v>
      </c>
      <c r="L235" s="9">
        <v>4579</v>
      </c>
      <c r="M235" s="4">
        <v>0.1070866231</v>
      </c>
      <c r="N235" s="4">
        <v>-7.4303471999999995E-2</v>
      </c>
      <c r="O235" s="4">
        <v>-1.6791289970000001</v>
      </c>
      <c r="P235" s="4">
        <v>-0.30147614979999998</v>
      </c>
      <c r="Q235" s="4">
        <v>1.2453763215</v>
      </c>
      <c r="R235" s="4">
        <v>-1.257091733</v>
      </c>
      <c r="S235" s="3" t="str">
        <f t="shared" si="7"/>
        <v>N</v>
      </c>
    </row>
    <row r="236" spans="1:19">
      <c r="A236" s="3" t="s">
        <v>111</v>
      </c>
      <c r="B236" s="3" t="s">
        <v>106</v>
      </c>
      <c r="C236" s="7" t="s">
        <v>67</v>
      </c>
      <c r="D236" s="7" t="s">
        <v>68</v>
      </c>
      <c r="E236" s="3" t="str">
        <f t="shared" si="6"/>
        <v>ɕou</v>
      </c>
      <c r="F236" s="3" t="s">
        <v>113</v>
      </c>
      <c r="G236" s="3" t="s">
        <v>118</v>
      </c>
      <c r="H236" s="9">
        <v>4641</v>
      </c>
      <c r="I236" s="9">
        <v>2309</v>
      </c>
      <c r="J236" s="9">
        <v>0.48</v>
      </c>
      <c r="K236" s="9">
        <v>-1.23</v>
      </c>
      <c r="L236" s="9">
        <v>3335</v>
      </c>
      <c r="M236" s="4">
        <v>0.66953851740000003</v>
      </c>
      <c r="N236" s="4">
        <v>-0.70529080499999997</v>
      </c>
      <c r="O236" s="4">
        <v>-2.6005264842</v>
      </c>
      <c r="P236" s="4">
        <v>0.56760417880000003</v>
      </c>
      <c r="Q236" s="4">
        <v>0.33979158079999999</v>
      </c>
      <c r="R236" s="4">
        <v>-1.1123550600000001</v>
      </c>
      <c r="S236" s="3" t="str">
        <f t="shared" si="7"/>
        <v>N</v>
      </c>
    </row>
    <row r="237" spans="1:19">
      <c r="A237" s="3" t="s">
        <v>111</v>
      </c>
      <c r="B237" s="3" t="s">
        <v>106</v>
      </c>
      <c r="C237" s="7" t="s">
        <v>69</v>
      </c>
      <c r="D237" s="7" t="s">
        <v>68</v>
      </c>
      <c r="E237" s="3" t="str">
        <f t="shared" si="6"/>
        <v>ʂa</v>
      </c>
      <c r="F237" s="3" t="s">
        <v>114</v>
      </c>
      <c r="G237" s="3" t="s">
        <v>119</v>
      </c>
      <c r="H237" s="9">
        <v>5734</v>
      </c>
      <c r="I237" s="9">
        <v>1941</v>
      </c>
      <c r="J237" s="9">
        <v>0.03</v>
      </c>
      <c r="K237" s="9">
        <v>-0.67</v>
      </c>
      <c r="L237" s="9">
        <v>3725</v>
      </c>
      <c r="M237" s="4">
        <v>1.8333229874999999</v>
      </c>
      <c r="N237" s="4">
        <v>0.43564851900000001</v>
      </c>
      <c r="O237" s="4">
        <v>-0.1176716412</v>
      </c>
      <c r="P237" s="4">
        <v>-0.1841961879</v>
      </c>
      <c r="Q237" s="4">
        <v>0.4837151261</v>
      </c>
      <c r="R237" s="4">
        <v>-0.36590412999999999</v>
      </c>
      <c r="S237" s="3" t="str">
        <f t="shared" si="7"/>
        <v>N</v>
      </c>
    </row>
    <row r="238" spans="1:19">
      <c r="A238" s="3" t="s">
        <v>111</v>
      </c>
      <c r="B238" s="3" t="s">
        <v>106</v>
      </c>
      <c r="C238" s="7" t="s">
        <v>70</v>
      </c>
      <c r="D238" s="7" t="s">
        <v>68</v>
      </c>
      <c r="E238" s="3" t="str">
        <f t="shared" si="6"/>
        <v>ɕa</v>
      </c>
      <c r="F238" s="3" t="s">
        <v>113</v>
      </c>
      <c r="G238" s="3" t="s">
        <v>119</v>
      </c>
      <c r="H238" s="9">
        <v>5810</v>
      </c>
      <c r="I238" s="9">
        <v>2041</v>
      </c>
      <c r="J238" s="9">
        <v>-0.21</v>
      </c>
      <c r="K238" s="9">
        <v>-0.3</v>
      </c>
      <c r="L238" s="9">
        <v>6257</v>
      </c>
      <c r="M238" s="4">
        <v>2.3842424761999998</v>
      </c>
      <c r="N238" s="4">
        <v>0.108238033</v>
      </c>
      <c r="O238" s="4">
        <v>-2.03113675E-2</v>
      </c>
      <c r="P238" s="4">
        <v>0.1727355283</v>
      </c>
      <c r="Q238" s="4">
        <v>-0.26531867939999998</v>
      </c>
      <c r="R238" s="4">
        <v>-0.39230685399999998</v>
      </c>
      <c r="S238" s="3" t="str">
        <f t="shared" si="7"/>
        <v>N</v>
      </c>
    </row>
    <row r="239" spans="1:19">
      <c r="A239" s="3" t="s">
        <v>111</v>
      </c>
      <c r="B239" s="3" t="s">
        <v>106</v>
      </c>
      <c r="C239" s="7" t="s">
        <v>71</v>
      </c>
      <c r="D239" s="7" t="s">
        <v>68</v>
      </c>
      <c r="E239" s="3" t="str">
        <f t="shared" si="6"/>
        <v>ɕi</v>
      </c>
      <c r="F239" s="3" t="s">
        <v>113</v>
      </c>
      <c r="G239" s="3" t="s">
        <v>120</v>
      </c>
      <c r="H239" s="9">
        <v>5927</v>
      </c>
      <c r="I239" s="9">
        <v>1579</v>
      </c>
      <c r="J239" s="9">
        <v>-0.17</v>
      </c>
      <c r="K239" s="9">
        <v>1.64</v>
      </c>
      <c r="L239" s="9">
        <v>5824</v>
      </c>
      <c r="M239" s="4">
        <v>3.9539676000000003E-3</v>
      </c>
      <c r="N239" s="4">
        <v>-0.918585392</v>
      </c>
      <c r="O239" s="4">
        <v>0.48008686709999998</v>
      </c>
      <c r="P239" s="4">
        <v>1.5095928044</v>
      </c>
      <c r="Q239" s="4">
        <v>-0.97489189170000001</v>
      </c>
      <c r="R239" s="4">
        <v>1.047119924</v>
      </c>
      <c r="S239" s="3" t="str">
        <f t="shared" si="7"/>
        <v>Y</v>
      </c>
    </row>
    <row r="240" spans="1:19">
      <c r="A240" s="3" t="s">
        <v>111</v>
      </c>
      <c r="B240" s="3" t="s">
        <v>106</v>
      </c>
      <c r="C240" s="7" t="s">
        <v>72</v>
      </c>
      <c r="D240" s="7" t="s">
        <v>68</v>
      </c>
      <c r="E240" s="3" t="str">
        <f t="shared" si="6"/>
        <v>ʂɿ</v>
      </c>
      <c r="F240" s="3" t="s">
        <v>114</v>
      </c>
      <c r="G240" s="3" t="s">
        <v>121</v>
      </c>
      <c r="H240" s="9">
        <v>5322</v>
      </c>
      <c r="I240" s="9">
        <v>1841</v>
      </c>
      <c r="J240" s="9">
        <v>0.86</v>
      </c>
      <c r="K240" s="9">
        <v>-0.36</v>
      </c>
      <c r="L240" s="9">
        <v>3824</v>
      </c>
      <c r="M240" s="4">
        <v>-0.1601356887</v>
      </c>
      <c r="N240" s="4">
        <v>-0.88728314799999997</v>
      </c>
      <c r="O240" s="4">
        <v>0.22325717940000001</v>
      </c>
      <c r="P240" s="4">
        <v>1.0391300563000001</v>
      </c>
      <c r="Q240" s="4">
        <v>-1.7727133397999999</v>
      </c>
      <c r="R240" s="4">
        <v>3.1365224610000002</v>
      </c>
      <c r="S240" s="3" t="str">
        <f t="shared" si="7"/>
        <v>N</v>
      </c>
    </row>
    <row r="241" spans="1:19">
      <c r="A241" s="3" t="s">
        <v>111</v>
      </c>
      <c r="B241" s="3" t="s">
        <v>106</v>
      </c>
      <c r="C241" s="7" t="s">
        <v>73</v>
      </c>
      <c r="D241" s="7" t="s">
        <v>68</v>
      </c>
      <c r="E241" s="3" t="str">
        <f t="shared" si="6"/>
        <v>sɿ</v>
      </c>
      <c r="F241" s="3" t="s">
        <v>115</v>
      </c>
      <c r="G241" s="3" t="s">
        <v>121</v>
      </c>
      <c r="H241" s="9">
        <v>7371</v>
      </c>
      <c r="I241" s="9">
        <v>2459</v>
      </c>
      <c r="J241" s="9">
        <v>-0.83</v>
      </c>
      <c r="K241" s="9">
        <v>0.03</v>
      </c>
      <c r="L241" s="9">
        <v>8959</v>
      </c>
      <c r="M241" s="4">
        <v>-0.10016717980000001</v>
      </c>
      <c r="N241" s="4">
        <v>-1.0030465340000001</v>
      </c>
      <c r="O241" s="4">
        <v>-0.28419128179999997</v>
      </c>
      <c r="P241" s="4">
        <v>0.67274208359999998</v>
      </c>
      <c r="Q241" s="4">
        <v>-0.62476881019999997</v>
      </c>
      <c r="R241" s="4">
        <v>-4.3953521000000002E-2</v>
      </c>
      <c r="S241" s="3" t="str">
        <f t="shared" si="7"/>
        <v>N</v>
      </c>
    </row>
    <row r="242" spans="1:19">
      <c r="A242" s="3" t="s">
        <v>111</v>
      </c>
      <c r="B242" s="3" t="s">
        <v>106</v>
      </c>
      <c r="C242" s="7" t="s">
        <v>74</v>
      </c>
      <c r="D242" s="7" t="s">
        <v>68</v>
      </c>
      <c r="E242" s="3" t="str">
        <f t="shared" si="6"/>
        <v>ɕi</v>
      </c>
      <c r="F242" s="3" t="s">
        <v>113</v>
      </c>
      <c r="G242" s="3" t="s">
        <v>120</v>
      </c>
      <c r="H242" s="9">
        <v>6057</v>
      </c>
      <c r="I242" s="9">
        <v>1375</v>
      </c>
      <c r="J242" s="9">
        <v>-7.0000000000000007E-2</v>
      </c>
      <c r="K242" s="9">
        <v>1.98</v>
      </c>
      <c r="L242" s="9">
        <v>5959</v>
      </c>
      <c r="M242" s="4">
        <v>-0.1341054019</v>
      </c>
      <c r="N242" s="4">
        <v>-0.94077154399999996</v>
      </c>
      <c r="O242" s="4">
        <v>-0.112635765</v>
      </c>
      <c r="P242" s="4">
        <v>1.5846833143000001</v>
      </c>
      <c r="Q242" s="4">
        <v>1.1251291320000001</v>
      </c>
      <c r="R242" s="4">
        <v>0.57612785</v>
      </c>
      <c r="S242" s="3" t="str">
        <f t="shared" si="7"/>
        <v>Y</v>
      </c>
    </row>
    <row r="243" spans="1:19">
      <c r="A243" s="3" t="s">
        <v>111</v>
      </c>
      <c r="B243" s="3" t="s">
        <v>106</v>
      </c>
      <c r="C243" s="7" t="s">
        <v>75</v>
      </c>
      <c r="D243" s="7" t="s">
        <v>68</v>
      </c>
      <c r="E243" s="3" t="str">
        <f t="shared" si="6"/>
        <v>ʂou</v>
      </c>
      <c r="F243" s="3" t="s">
        <v>114</v>
      </c>
      <c r="G243" s="3" t="s">
        <v>118</v>
      </c>
      <c r="H243" s="9">
        <v>5024</v>
      </c>
      <c r="I243" s="9">
        <v>2083</v>
      </c>
      <c r="J243" s="9">
        <v>0.88</v>
      </c>
      <c r="K243" s="9">
        <v>-0.39</v>
      </c>
      <c r="L243" s="9">
        <v>3584</v>
      </c>
      <c r="M243" s="4">
        <v>0.46689767669999999</v>
      </c>
      <c r="N243" s="4">
        <v>-0.253000842</v>
      </c>
      <c r="O243" s="4">
        <v>-1.6761074712999999</v>
      </c>
      <c r="P243" s="4">
        <v>-6.0481495199999999E-2</v>
      </c>
      <c r="Q243" s="4">
        <v>-6.7441740999999999E-3</v>
      </c>
      <c r="R243" s="4">
        <v>-1.1237100999999999E-2</v>
      </c>
      <c r="S243" s="3" t="str">
        <f t="shared" si="7"/>
        <v>N</v>
      </c>
    </row>
    <row r="244" spans="1:19">
      <c r="A244" s="3" t="s">
        <v>111</v>
      </c>
      <c r="B244" s="3" t="s">
        <v>106</v>
      </c>
      <c r="C244" s="7" t="s">
        <v>76</v>
      </c>
      <c r="D244" s="7" t="s">
        <v>68</v>
      </c>
      <c r="E244" s="3" t="str">
        <f t="shared" si="6"/>
        <v>sɿ</v>
      </c>
      <c r="F244" s="3" t="s">
        <v>115</v>
      </c>
      <c r="G244" s="3" t="s">
        <v>121</v>
      </c>
      <c r="H244" s="9">
        <v>7312</v>
      </c>
      <c r="I244" s="9">
        <v>2442</v>
      </c>
      <c r="J244" s="9">
        <v>-0.85</v>
      </c>
      <c r="K244" s="9">
        <v>0.22</v>
      </c>
      <c r="L244" s="9">
        <v>7698</v>
      </c>
      <c r="M244" s="4">
        <v>-8.7975779599999998E-2</v>
      </c>
      <c r="N244" s="4">
        <v>-0.91309377000000003</v>
      </c>
      <c r="O244" s="4">
        <v>0.11313935260000001</v>
      </c>
      <c r="P244" s="4">
        <v>0.37405866910000002</v>
      </c>
      <c r="Q244" s="4">
        <v>-0.51327469780000001</v>
      </c>
      <c r="R244" s="4">
        <v>0.219404087</v>
      </c>
      <c r="S244" s="3" t="str">
        <f t="shared" si="7"/>
        <v>N</v>
      </c>
    </row>
    <row r="245" spans="1:19">
      <c r="A245" s="3" t="s">
        <v>111</v>
      </c>
      <c r="B245" s="3" t="s">
        <v>106</v>
      </c>
      <c r="C245" s="7" t="s">
        <v>77</v>
      </c>
      <c r="D245" s="7" t="s">
        <v>68</v>
      </c>
      <c r="E245" s="3" t="str">
        <f t="shared" si="6"/>
        <v>ɕou</v>
      </c>
      <c r="F245" s="3" t="s">
        <v>113</v>
      </c>
      <c r="G245" s="3" t="s">
        <v>118</v>
      </c>
      <c r="H245" s="9">
        <v>5531</v>
      </c>
      <c r="I245" s="9">
        <v>2440</v>
      </c>
      <c r="J245" s="9">
        <v>-0.11</v>
      </c>
      <c r="K245" s="9">
        <v>-1.41</v>
      </c>
      <c r="L245" s="9">
        <v>2538</v>
      </c>
      <c r="M245" s="4">
        <v>0.57925625670000003</v>
      </c>
      <c r="N245" s="4">
        <v>-0.71210041599999996</v>
      </c>
      <c r="O245" s="4">
        <v>-2.1204396171000002</v>
      </c>
      <c r="P245" s="4">
        <v>0.30109441799999997</v>
      </c>
      <c r="Q245" s="4">
        <v>0.53221578250000001</v>
      </c>
      <c r="R245" s="4">
        <v>-1.2198791980000001</v>
      </c>
      <c r="S245" s="3" t="str">
        <f t="shared" si="7"/>
        <v>N</v>
      </c>
    </row>
    <row r="246" spans="1:19">
      <c r="A246" s="3" t="s">
        <v>111</v>
      </c>
      <c r="B246" s="3" t="s">
        <v>106</v>
      </c>
      <c r="C246" s="7" t="s">
        <v>78</v>
      </c>
      <c r="D246" s="7" t="s">
        <v>68</v>
      </c>
      <c r="E246" s="3" t="str">
        <f t="shared" si="6"/>
        <v>ʂa</v>
      </c>
      <c r="F246" s="3" t="s">
        <v>114</v>
      </c>
      <c r="G246" s="3" t="s">
        <v>119</v>
      </c>
      <c r="H246" s="9">
        <v>5712</v>
      </c>
      <c r="I246" s="9">
        <v>1746</v>
      </c>
      <c r="J246" s="9">
        <v>0.18</v>
      </c>
      <c r="K246" s="9">
        <v>-0.79</v>
      </c>
      <c r="L246" s="9">
        <v>3625</v>
      </c>
      <c r="M246" s="4">
        <v>2.0455192498999999</v>
      </c>
      <c r="N246" s="4">
        <v>0.18698788799999999</v>
      </c>
      <c r="O246" s="4">
        <v>-5.5058913399999999E-2</v>
      </c>
      <c r="P246" s="4">
        <v>-0.27182043430000002</v>
      </c>
      <c r="Q246" s="4">
        <v>2.0376015399999999E-2</v>
      </c>
      <c r="R246" s="4">
        <v>-0.28023877000000003</v>
      </c>
      <c r="S246" s="3" t="str">
        <f t="shared" si="7"/>
        <v>N</v>
      </c>
    </row>
    <row r="247" spans="1:19">
      <c r="A247" s="3" t="s">
        <v>111</v>
      </c>
      <c r="B247" s="3" t="s">
        <v>106</v>
      </c>
      <c r="C247" s="7" t="s">
        <v>79</v>
      </c>
      <c r="D247" s="7" t="s">
        <v>68</v>
      </c>
      <c r="E247" s="3" t="str">
        <f t="shared" si="6"/>
        <v>sa</v>
      </c>
      <c r="F247" s="3" t="s">
        <v>115</v>
      </c>
      <c r="G247" s="3" t="s">
        <v>119</v>
      </c>
      <c r="H247" s="9">
        <v>7643</v>
      </c>
      <c r="I247" s="9">
        <v>2317</v>
      </c>
      <c r="J247" s="9">
        <v>-0.98</v>
      </c>
      <c r="K247" s="9">
        <v>0.76</v>
      </c>
      <c r="L247" s="9">
        <v>7566</v>
      </c>
      <c r="M247" s="4">
        <v>0.73379049119999995</v>
      </c>
      <c r="N247" s="4">
        <v>1.1394547559999999</v>
      </c>
      <c r="O247" s="4">
        <v>0.69612595730000004</v>
      </c>
      <c r="P247" s="4">
        <v>-0.71296319180000001</v>
      </c>
      <c r="Q247" s="4">
        <v>5.4096885999999997E-2</v>
      </c>
      <c r="R247" s="4">
        <v>-0.37523117900000003</v>
      </c>
      <c r="S247" s="3" t="str">
        <f t="shared" si="7"/>
        <v>N</v>
      </c>
    </row>
    <row r="248" spans="1:19">
      <c r="A248" s="3" t="s">
        <v>111</v>
      </c>
      <c r="B248" s="3" t="s">
        <v>106</v>
      </c>
      <c r="C248" s="7" t="s">
        <v>80</v>
      </c>
      <c r="D248" s="7" t="s">
        <v>68</v>
      </c>
      <c r="E248" s="3" t="str">
        <f t="shared" si="6"/>
        <v>sou</v>
      </c>
      <c r="F248" s="3" t="s">
        <v>115</v>
      </c>
      <c r="G248" s="3" t="s">
        <v>118</v>
      </c>
      <c r="H248" s="9">
        <v>6350</v>
      </c>
      <c r="I248" s="9">
        <v>1972</v>
      </c>
      <c r="J248" s="9">
        <v>0.49</v>
      </c>
      <c r="K248" s="9">
        <v>-0.21</v>
      </c>
      <c r="L248" s="9">
        <v>5016</v>
      </c>
      <c r="M248" s="4">
        <v>-0.1205960125</v>
      </c>
      <c r="N248" s="4">
        <v>-9.2755321000000002E-2</v>
      </c>
      <c r="O248" s="4">
        <v>-1.3628759698999999</v>
      </c>
      <c r="P248" s="4">
        <v>-0.57839338819999997</v>
      </c>
      <c r="Q248" s="4">
        <v>0.71488245579999998</v>
      </c>
      <c r="R248" s="4">
        <v>-1.2125610520000001</v>
      </c>
      <c r="S248" s="3" t="str">
        <f t="shared" si="7"/>
        <v>N</v>
      </c>
    </row>
    <row r="249" spans="1:19">
      <c r="A249" s="3" t="s">
        <v>111</v>
      </c>
      <c r="B249" s="3" t="s">
        <v>106</v>
      </c>
      <c r="C249" s="7" t="s">
        <v>81</v>
      </c>
      <c r="D249" s="7" t="s">
        <v>68</v>
      </c>
      <c r="E249" s="3" t="str">
        <f t="shared" si="6"/>
        <v>ɕa</v>
      </c>
      <c r="F249" s="3" t="s">
        <v>113</v>
      </c>
      <c r="G249" s="3" t="s">
        <v>119</v>
      </c>
      <c r="H249" s="9">
        <v>5921</v>
      </c>
      <c r="I249" s="9">
        <v>1843</v>
      </c>
      <c r="J249" s="9">
        <v>-0.19</v>
      </c>
      <c r="K249" s="9">
        <v>0.57999999999999996</v>
      </c>
      <c r="L249" s="9">
        <v>6122</v>
      </c>
      <c r="M249" s="4">
        <v>1.9502945297000001</v>
      </c>
      <c r="N249" s="4">
        <v>-0.469151072</v>
      </c>
      <c r="O249" s="4">
        <v>-1.1104107083000001</v>
      </c>
      <c r="P249" s="4">
        <v>1.0698489013000001</v>
      </c>
      <c r="Q249" s="4">
        <v>-1.3258759317</v>
      </c>
      <c r="R249" s="4">
        <v>0.188218261</v>
      </c>
      <c r="S249" s="3" t="str">
        <f t="shared" si="7"/>
        <v>N</v>
      </c>
    </row>
    <row r="250" spans="1:19">
      <c r="A250" s="3" t="s">
        <v>111</v>
      </c>
      <c r="B250" s="3" t="s">
        <v>106</v>
      </c>
      <c r="C250" s="7" t="s">
        <v>82</v>
      </c>
      <c r="D250" s="7" t="s">
        <v>68</v>
      </c>
      <c r="E250" s="3" t="str">
        <f t="shared" si="6"/>
        <v>ʂou</v>
      </c>
      <c r="F250" s="3" t="s">
        <v>114</v>
      </c>
      <c r="G250" s="3" t="s">
        <v>118</v>
      </c>
      <c r="H250" s="9">
        <v>5523</v>
      </c>
      <c r="I250" s="9">
        <v>2217</v>
      </c>
      <c r="J250" s="9">
        <v>0.28999999999999998</v>
      </c>
      <c r="K250" s="9">
        <v>-1.27</v>
      </c>
      <c r="L250" s="9">
        <v>3377</v>
      </c>
      <c r="M250" s="4">
        <v>0.13674138029999999</v>
      </c>
      <c r="N250" s="4">
        <v>-0.144706062</v>
      </c>
      <c r="O250" s="4">
        <v>-1.9522413511000001</v>
      </c>
      <c r="P250" s="4">
        <v>-0.22123785530000001</v>
      </c>
      <c r="Q250" s="4">
        <v>0.84560463910000006</v>
      </c>
      <c r="R250" s="4">
        <v>-1.2213619600000001</v>
      </c>
      <c r="S250" s="3" t="str">
        <f t="shared" si="7"/>
        <v>N</v>
      </c>
    </row>
    <row r="251" spans="1:19">
      <c r="A251" s="3" t="s">
        <v>111</v>
      </c>
      <c r="B251" s="3" t="s">
        <v>106</v>
      </c>
      <c r="C251" s="7" t="s">
        <v>83</v>
      </c>
      <c r="D251" s="7" t="s">
        <v>68</v>
      </c>
      <c r="E251" s="3" t="str">
        <f t="shared" si="6"/>
        <v>ʂɿ</v>
      </c>
      <c r="F251" s="3" t="s">
        <v>114</v>
      </c>
      <c r="G251" s="3" t="s">
        <v>121</v>
      </c>
      <c r="H251" s="9">
        <v>5912</v>
      </c>
      <c r="I251" s="9">
        <v>2020</v>
      </c>
      <c r="J251" s="9">
        <v>0.17</v>
      </c>
      <c r="K251" s="9">
        <v>-1.07</v>
      </c>
      <c r="L251" s="9">
        <v>3683</v>
      </c>
      <c r="M251" s="4">
        <v>-0.15684071569999999</v>
      </c>
      <c r="N251" s="4">
        <v>-0.87443275300000001</v>
      </c>
      <c r="O251" s="4">
        <v>0.94624114329999998</v>
      </c>
      <c r="P251" s="4">
        <v>0.99615724579999998</v>
      </c>
      <c r="Q251" s="4">
        <v>0.49949936340000001</v>
      </c>
      <c r="R251" s="4">
        <v>2.3547722360000001</v>
      </c>
      <c r="S251" s="3" t="str">
        <f t="shared" si="7"/>
        <v>N</v>
      </c>
    </row>
    <row r="252" spans="1:19">
      <c r="A252" s="3" t="s">
        <v>111</v>
      </c>
      <c r="B252" s="3" t="s">
        <v>106</v>
      </c>
      <c r="C252" s="7" t="s">
        <v>84</v>
      </c>
      <c r="D252" s="7" t="s">
        <v>68</v>
      </c>
      <c r="E252" s="3" t="str">
        <f t="shared" si="6"/>
        <v>sa</v>
      </c>
      <c r="F252" s="3" t="s">
        <v>115</v>
      </c>
      <c r="G252" s="3" t="s">
        <v>119</v>
      </c>
      <c r="H252" s="9">
        <v>6918</v>
      </c>
      <c r="I252" s="9">
        <v>2434</v>
      </c>
      <c r="J252" s="9">
        <v>-0.56999999999999995</v>
      </c>
      <c r="K252" s="9">
        <v>-0.26</v>
      </c>
      <c r="L252" s="9">
        <v>9088</v>
      </c>
      <c r="M252" s="4">
        <v>1.52161854</v>
      </c>
      <c r="N252" s="4">
        <v>0.69177775500000005</v>
      </c>
      <c r="O252" s="4">
        <v>0.25531892480000001</v>
      </c>
      <c r="P252" s="4">
        <v>-0.39284932630000002</v>
      </c>
      <c r="Q252" s="4">
        <v>0.1071893204</v>
      </c>
      <c r="R252" s="4">
        <v>-0.43334587099999999</v>
      </c>
      <c r="S252" s="3" t="str">
        <f t="shared" si="7"/>
        <v>N</v>
      </c>
    </row>
    <row r="253" spans="1:19">
      <c r="A253" s="3" t="s">
        <v>111</v>
      </c>
      <c r="B253" s="3" t="s">
        <v>106</v>
      </c>
      <c r="C253" s="7" t="s">
        <v>85</v>
      </c>
      <c r="D253" s="7" t="s">
        <v>68</v>
      </c>
      <c r="E253" s="3" t="str">
        <f t="shared" si="6"/>
        <v>sou</v>
      </c>
      <c r="F253" s="3" t="s">
        <v>115</v>
      </c>
      <c r="G253" s="3" t="s">
        <v>118</v>
      </c>
      <c r="H253" s="9">
        <v>6544</v>
      </c>
      <c r="I253" s="9">
        <v>2177</v>
      </c>
      <c r="J253" s="9">
        <v>0.12</v>
      </c>
      <c r="K253" s="9">
        <v>-0.47</v>
      </c>
      <c r="L253" s="9">
        <v>5077</v>
      </c>
      <c r="M253" s="4">
        <v>0.1802350241</v>
      </c>
      <c r="N253" s="4">
        <v>-1.7849601E-2</v>
      </c>
      <c r="O253" s="4">
        <v>-1.7137086803999999</v>
      </c>
      <c r="P253" s="4">
        <v>-9.7691025099999995E-2</v>
      </c>
      <c r="Q253" s="4">
        <v>0.75477352819999999</v>
      </c>
      <c r="R253" s="4">
        <v>-1.6997200109999999</v>
      </c>
      <c r="S253" s="3" t="str">
        <f t="shared" si="7"/>
        <v>N</v>
      </c>
    </row>
    <row r="254" spans="1:19">
      <c r="A254" s="3" t="s">
        <v>111</v>
      </c>
      <c r="B254" s="3" t="s">
        <v>106</v>
      </c>
      <c r="C254" s="7" t="s">
        <v>86</v>
      </c>
      <c r="D254" s="7" t="s">
        <v>87</v>
      </c>
      <c r="E254" s="3" t="str">
        <f t="shared" si="6"/>
        <v>ɕou</v>
      </c>
      <c r="F254" s="3" t="s">
        <v>113</v>
      </c>
      <c r="G254" s="3" t="s">
        <v>118</v>
      </c>
      <c r="H254" s="9">
        <v>4664</v>
      </c>
      <c r="I254" s="9">
        <v>2103</v>
      </c>
      <c r="J254" s="9">
        <v>0.59</v>
      </c>
      <c r="K254" s="9">
        <v>-0.92</v>
      </c>
      <c r="L254" s="9">
        <v>3335</v>
      </c>
      <c r="M254" s="4">
        <v>0.63955426289999995</v>
      </c>
      <c r="N254" s="4">
        <v>-0.63291123100000002</v>
      </c>
      <c r="O254" s="4">
        <v>-1.9344479217999999</v>
      </c>
      <c r="P254" s="4">
        <v>0.10715722900000001</v>
      </c>
      <c r="Q254" s="4">
        <v>-0.17821838819999999</v>
      </c>
      <c r="R254" s="4">
        <v>-1.1858713409999999</v>
      </c>
      <c r="S254" s="3" t="str">
        <f t="shared" si="7"/>
        <v>N</v>
      </c>
    </row>
    <row r="255" spans="1:19">
      <c r="A255" s="3" t="s">
        <v>111</v>
      </c>
      <c r="B255" s="3" t="s">
        <v>106</v>
      </c>
      <c r="C255" s="7" t="s">
        <v>88</v>
      </c>
      <c r="D255" s="7" t="s">
        <v>87</v>
      </c>
      <c r="E255" s="3" t="str">
        <f t="shared" si="6"/>
        <v>ʂa</v>
      </c>
      <c r="F255" s="3" t="s">
        <v>114</v>
      </c>
      <c r="G255" s="3" t="s">
        <v>119</v>
      </c>
      <c r="H255" s="9">
        <v>5391</v>
      </c>
      <c r="I255" s="9">
        <v>1690</v>
      </c>
      <c r="J255" s="9">
        <v>0.79</v>
      </c>
      <c r="K255" s="9">
        <v>-0.2</v>
      </c>
      <c r="L255" s="9">
        <v>4281</v>
      </c>
      <c r="M255" s="4">
        <v>1.6662678554999999</v>
      </c>
      <c r="N255" s="4">
        <v>0.36392793899999998</v>
      </c>
      <c r="O255" s="4">
        <v>-0.28603776980000001</v>
      </c>
      <c r="P255" s="4">
        <v>-0.29543309829999997</v>
      </c>
      <c r="Q255" s="4">
        <v>-6.7011261899999994E-2</v>
      </c>
      <c r="R255" s="4">
        <v>-0.21891939899999999</v>
      </c>
      <c r="S255" s="3" t="str">
        <f t="shared" si="7"/>
        <v>N</v>
      </c>
    </row>
    <row r="256" spans="1:19">
      <c r="A256" s="3" t="s">
        <v>111</v>
      </c>
      <c r="B256" s="3" t="s">
        <v>106</v>
      </c>
      <c r="C256" s="7" t="s">
        <v>89</v>
      </c>
      <c r="D256" s="7" t="s">
        <v>87</v>
      </c>
      <c r="E256" s="3" t="str">
        <f t="shared" si="6"/>
        <v>ɕa</v>
      </c>
      <c r="F256" s="3" t="s">
        <v>113</v>
      </c>
      <c r="G256" s="3" t="s">
        <v>119</v>
      </c>
      <c r="H256" s="9">
        <v>5875</v>
      </c>
      <c r="I256" s="9">
        <v>1770</v>
      </c>
      <c r="J256" s="9">
        <v>-0.15</v>
      </c>
      <c r="K256" s="9">
        <v>0.34</v>
      </c>
      <c r="L256" s="9">
        <v>6023</v>
      </c>
      <c r="M256" s="4">
        <v>2.3733690652999999</v>
      </c>
      <c r="N256" s="4">
        <v>-0.28803738899999998</v>
      </c>
      <c r="O256" s="4">
        <v>-0.35200774829999998</v>
      </c>
      <c r="P256" s="4">
        <v>0.28811304809999999</v>
      </c>
      <c r="Q256" s="4">
        <v>-0.56737158369999996</v>
      </c>
      <c r="R256" s="4">
        <v>-0.200504456</v>
      </c>
      <c r="S256" s="3" t="str">
        <f t="shared" si="7"/>
        <v>N</v>
      </c>
    </row>
    <row r="257" spans="1:19">
      <c r="A257" s="3" t="s">
        <v>111</v>
      </c>
      <c r="B257" s="3" t="s">
        <v>106</v>
      </c>
      <c r="C257" s="7" t="s">
        <v>90</v>
      </c>
      <c r="D257" s="7" t="s">
        <v>87</v>
      </c>
      <c r="E257" s="3" t="str">
        <f t="shared" si="6"/>
        <v>ɕi</v>
      </c>
      <c r="F257" s="3" t="s">
        <v>113</v>
      </c>
      <c r="G257" s="3" t="s">
        <v>120</v>
      </c>
      <c r="H257" s="9">
        <v>5945</v>
      </c>
      <c r="I257" s="9">
        <v>1561</v>
      </c>
      <c r="J257" s="9">
        <v>-0.22</v>
      </c>
      <c r="K257" s="9">
        <v>0.97</v>
      </c>
      <c r="L257" s="9">
        <v>6371</v>
      </c>
      <c r="M257" s="4">
        <v>2.04288327E-2</v>
      </c>
      <c r="N257" s="4">
        <v>-0.94494517600000005</v>
      </c>
      <c r="O257" s="4">
        <v>0.6882364178</v>
      </c>
      <c r="P257" s="4">
        <v>1.3285810310999999</v>
      </c>
      <c r="Q257" s="4">
        <v>-0.50337367619999995</v>
      </c>
      <c r="R257" s="4">
        <v>0.87660232999999999</v>
      </c>
      <c r="S257" s="3" t="str">
        <f t="shared" si="7"/>
        <v>Y</v>
      </c>
    </row>
    <row r="258" spans="1:19">
      <c r="A258" s="3" t="s">
        <v>111</v>
      </c>
      <c r="B258" s="3" t="s">
        <v>106</v>
      </c>
      <c r="C258" s="7" t="s">
        <v>91</v>
      </c>
      <c r="D258" s="7" t="s">
        <v>87</v>
      </c>
      <c r="E258" s="3" t="str">
        <f t="shared" ref="E258:E321" si="8">CONCATENATE(F258,G258)</f>
        <v>ʂɿ</v>
      </c>
      <c r="F258" s="3" t="s">
        <v>114</v>
      </c>
      <c r="G258" s="3" t="s">
        <v>121</v>
      </c>
      <c r="H258" s="9">
        <v>5536</v>
      </c>
      <c r="I258" s="9">
        <v>1926</v>
      </c>
      <c r="J258" s="9">
        <v>0.48</v>
      </c>
      <c r="K258" s="9">
        <v>-0.82</v>
      </c>
      <c r="L258" s="9">
        <v>3733</v>
      </c>
      <c r="M258" s="4">
        <v>-0.1110405907</v>
      </c>
      <c r="N258" s="4">
        <v>-0.93176528400000003</v>
      </c>
      <c r="O258" s="4">
        <v>6.7145020000000004E-4</v>
      </c>
      <c r="P258" s="4">
        <v>1.3443041556999999</v>
      </c>
      <c r="Q258" s="4">
        <v>-3.5442787400000002E-2</v>
      </c>
      <c r="R258" s="4">
        <v>2.6290831479999999</v>
      </c>
      <c r="S258" s="3" t="str">
        <f t="shared" si="7"/>
        <v>N</v>
      </c>
    </row>
    <row r="259" spans="1:19">
      <c r="A259" s="3" t="s">
        <v>111</v>
      </c>
      <c r="B259" s="3" t="s">
        <v>106</v>
      </c>
      <c r="C259" s="7" t="s">
        <v>92</v>
      </c>
      <c r="D259" s="7" t="s">
        <v>87</v>
      </c>
      <c r="E259" s="3" t="str">
        <f t="shared" si="8"/>
        <v>sɿ</v>
      </c>
      <c r="F259" s="3" t="s">
        <v>115</v>
      </c>
      <c r="G259" s="3" t="s">
        <v>121</v>
      </c>
      <c r="H259" s="9">
        <v>7627</v>
      </c>
      <c r="I259" s="9">
        <v>2128</v>
      </c>
      <c r="J259" s="9">
        <v>-0.95</v>
      </c>
      <c r="K259" s="9">
        <v>0.79</v>
      </c>
      <c r="L259" s="9">
        <v>7914</v>
      </c>
      <c r="M259" s="4">
        <v>-9.5224720200000001E-2</v>
      </c>
      <c r="N259" s="4">
        <v>-0.937256906</v>
      </c>
      <c r="O259" s="4">
        <v>-8.4938445700000004E-2</v>
      </c>
      <c r="P259" s="4">
        <v>0.74514679289999997</v>
      </c>
      <c r="Q259" s="4">
        <v>-1.0454904803</v>
      </c>
      <c r="R259" s="4">
        <v>0.57521906</v>
      </c>
      <c r="S259" s="3" t="str">
        <f t="shared" ref="S259:S322" si="9">IF(OR(G259="i"),"Y","N")</f>
        <v>N</v>
      </c>
    </row>
    <row r="260" spans="1:19">
      <c r="A260" s="3" t="s">
        <v>111</v>
      </c>
      <c r="B260" s="3" t="s">
        <v>106</v>
      </c>
      <c r="C260" s="7" t="s">
        <v>93</v>
      </c>
      <c r="D260" s="7" t="s">
        <v>87</v>
      </c>
      <c r="E260" s="3" t="str">
        <f t="shared" si="8"/>
        <v>ɕi</v>
      </c>
      <c r="F260" s="3" t="s">
        <v>113</v>
      </c>
      <c r="G260" s="3" t="s">
        <v>120</v>
      </c>
      <c r="H260" s="9">
        <v>6018</v>
      </c>
      <c r="I260" s="9">
        <v>1591</v>
      </c>
      <c r="J260" s="9">
        <v>0.2</v>
      </c>
      <c r="K260" s="9">
        <v>1.44</v>
      </c>
      <c r="L260" s="9">
        <v>5824</v>
      </c>
      <c r="M260" s="4">
        <v>-9.7860698699999998E-2</v>
      </c>
      <c r="N260" s="4">
        <v>-0.99272228500000004</v>
      </c>
      <c r="O260" s="4">
        <v>0.6358633051</v>
      </c>
      <c r="P260" s="4">
        <v>1.0999522503000001</v>
      </c>
      <c r="Q260" s="4">
        <v>-0.32214193359999999</v>
      </c>
      <c r="R260" s="4">
        <v>0.682599705</v>
      </c>
      <c r="S260" s="3" t="str">
        <f t="shared" si="9"/>
        <v>Y</v>
      </c>
    </row>
    <row r="261" spans="1:19">
      <c r="A261" s="3" t="s">
        <v>111</v>
      </c>
      <c r="B261" s="3" t="s">
        <v>106</v>
      </c>
      <c r="C261" s="7" t="s">
        <v>94</v>
      </c>
      <c r="D261" s="7" t="s">
        <v>87</v>
      </c>
      <c r="E261" s="3" t="str">
        <f t="shared" si="8"/>
        <v>ʂou</v>
      </c>
      <c r="F261" s="3" t="s">
        <v>114</v>
      </c>
      <c r="G261" s="3" t="s">
        <v>118</v>
      </c>
      <c r="H261" s="9">
        <v>4654</v>
      </c>
      <c r="I261" s="9">
        <v>1985</v>
      </c>
      <c r="J261" s="9">
        <v>1.1399999999999999</v>
      </c>
      <c r="K261" s="9">
        <v>-0.03</v>
      </c>
      <c r="L261" s="9">
        <v>3434</v>
      </c>
      <c r="M261" s="4">
        <v>0.35651608060000001</v>
      </c>
      <c r="N261" s="4">
        <v>-0.26244643099999998</v>
      </c>
      <c r="O261" s="4">
        <v>-1.3774800109000001</v>
      </c>
      <c r="P261" s="4">
        <v>-0.37197841700000001</v>
      </c>
      <c r="Q261" s="4">
        <v>5.6679761100000003E-2</v>
      </c>
      <c r="R261" s="4">
        <v>-0.84584060500000002</v>
      </c>
      <c r="S261" s="3" t="str">
        <f t="shared" si="9"/>
        <v>N</v>
      </c>
    </row>
    <row r="262" spans="1:19">
      <c r="A262" s="3" t="s">
        <v>111</v>
      </c>
      <c r="B262" s="3" t="s">
        <v>106</v>
      </c>
      <c r="C262" s="7" t="s">
        <v>95</v>
      </c>
      <c r="D262" s="7" t="s">
        <v>87</v>
      </c>
      <c r="E262" s="3" t="str">
        <f t="shared" si="8"/>
        <v>sɿ</v>
      </c>
      <c r="F262" s="3" t="s">
        <v>115</v>
      </c>
      <c r="G262" s="3" t="s">
        <v>121</v>
      </c>
      <c r="H262" s="9">
        <v>8439</v>
      </c>
      <c r="I262" s="9">
        <v>1835</v>
      </c>
      <c r="J262" s="9">
        <v>-1.1299999999999999</v>
      </c>
      <c r="K262" s="9">
        <v>1.42</v>
      </c>
      <c r="L262" s="9">
        <v>9208</v>
      </c>
      <c r="M262" s="4">
        <v>-8.50103039E-2</v>
      </c>
      <c r="N262" s="4">
        <v>-0.92726215400000001</v>
      </c>
      <c r="O262" s="4">
        <v>-1.7121979200000002E-2</v>
      </c>
      <c r="P262" s="4">
        <v>0.45088375870000003</v>
      </c>
      <c r="Q262" s="4">
        <v>-0.87688612749999995</v>
      </c>
      <c r="R262" s="4">
        <v>0.45540235000000001</v>
      </c>
      <c r="S262" s="3" t="str">
        <f t="shared" si="9"/>
        <v>N</v>
      </c>
    </row>
    <row r="263" spans="1:19">
      <c r="A263" s="3" t="s">
        <v>111</v>
      </c>
      <c r="B263" s="3" t="s">
        <v>106</v>
      </c>
      <c r="C263" s="7" t="s">
        <v>96</v>
      </c>
      <c r="D263" s="7" t="s">
        <v>87</v>
      </c>
      <c r="E263" s="3" t="str">
        <f t="shared" si="8"/>
        <v>ɕou</v>
      </c>
      <c r="F263" s="3" t="s">
        <v>113</v>
      </c>
      <c r="G263" s="3" t="s">
        <v>118</v>
      </c>
      <c r="H263" s="9">
        <v>4437</v>
      </c>
      <c r="I263" s="9">
        <v>2162</v>
      </c>
      <c r="J263" s="9">
        <v>0.66</v>
      </c>
      <c r="K263" s="9">
        <v>-0.77</v>
      </c>
      <c r="L263" s="9">
        <v>2538</v>
      </c>
      <c r="M263" s="4">
        <v>0.64713270089999997</v>
      </c>
      <c r="N263" s="4">
        <v>-0.791948596</v>
      </c>
      <c r="O263" s="4">
        <v>-1.6752681586</v>
      </c>
      <c r="P263" s="4">
        <v>0.54567014010000003</v>
      </c>
      <c r="Q263" s="4">
        <v>-0.14047971179999999</v>
      </c>
      <c r="R263" s="4">
        <v>-1.0287464340000001</v>
      </c>
      <c r="S263" s="3" t="str">
        <f t="shared" si="9"/>
        <v>N</v>
      </c>
    </row>
    <row r="264" spans="1:19">
      <c r="A264" s="3" t="s">
        <v>111</v>
      </c>
      <c r="B264" s="3" t="s">
        <v>106</v>
      </c>
      <c r="C264" s="7" t="s">
        <v>97</v>
      </c>
      <c r="D264" s="7" t="s">
        <v>87</v>
      </c>
      <c r="E264" s="3" t="str">
        <f t="shared" si="8"/>
        <v>ʂa</v>
      </c>
      <c r="F264" s="3" t="s">
        <v>114</v>
      </c>
      <c r="G264" s="3" t="s">
        <v>119</v>
      </c>
      <c r="H264" s="9">
        <v>5347</v>
      </c>
      <c r="I264" s="9">
        <v>1977</v>
      </c>
      <c r="J264" s="9">
        <v>0.37</v>
      </c>
      <c r="K264" s="9">
        <v>0.05</v>
      </c>
      <c r="L264" s="9">
        <v>4281</v>
      </c>
      <c r="M264" s="4">
        <v>2.055404169</v>
      </c>
      <c r="N264" s="4">
        <v>0.10109892500000001</v>
      </c>
      <c r="O264" s="4">
        <v>-6.4459215700000003E-2</v>
      </c>
      <c r="P264" s="4">
        <v>-0.124325215</v>
      </c>
      <c r="Q264" s="4">
        <v>0.2310238366</v>
      </c>
      <c r="R264" s="4">
        <v>-0.46027473699999999</v>
      </c>
      <c r="S264" s="3" t="str">
        <f t="shared" si="9"/>
        <v>N</v>
      </c>
    </row>
    <row r="265" spans="1:19">
      <c r="A265" s="3" t="s">
        <v>111</v>
      </c>
      <c r="B265" s="3" t="s">
        <v>106</v>
      </c>
      <c r="C265" s="7" t="s">
        <v>98</v>
      </c>
      <c r="D265" s="7" t="s">
        <v>87</v>
      </c>
      <c r="E265" s="3" t="str">
        <f t="shared" si="8"/>
        <v>sa</v>
      </c>
      <c r="F265" s="3" t="s">
        <v>115</v>
      </c>
      <c r="G265" s="3" t="s">
        <v>119</v>
      </c>
      <c r="H265" s="9">
        <v>6960</v>
      </c>
      <c r="I265" s="9">
        <v>2471</v>
      </c>
      <c r="J265" s="9">
        <v>-0.53</v>
      </c>
      <c r="K265" s="9">
        <v>-0.32</v>
      </c>
      <c r="L265" s="9">
        <v>7914</v>
      </c>
      <c r="M265" s="4">
        <v>0.7347789831</v>
      </c>
      <c r="N265" s="4">
        <v>1.237425287</v>
      </c>
      <c r="O265" s="4">
        <v>-0.35402209880000002</v>
      </c>
      <c r="P265" s="4">
        <v>-0.14172696500000001</v>
      </c>
      <c r="Q265" s="4">
        <v>-1.0153569363999999</v>
      </c>
      <c r="R265" s="4">
        <v>-2.6495197000000002E-2</v>
      </c>
      <c r="S265" s="3" t="str">
        <f t="shared" si="9"/>
        <v>N</v>
      </c>
    </row>
    <row r="266" spans="1:19">
      <c r="A266" s="3" t="s">
        <v>111</v>
      </c>
      <c r="B266" s="3" t="s">
        <v>106</v>
      </c>
      <c r="C266" s="7" t="s">
        <v>99</v>
      </c>
      <c r="D266" s="7" t="s">
        <v>87</v>
      </c>
      <c r="E266" s="3" t="str">
        <f t="shared" si="8"/>
        <v>sou</v>
      </c>
      <c r="F266" s="3" t="s">
        <v>115</v>
      </c>
      <c r="G266" s="3" t="s">
        <v>118</v>
      </c>
      <c r="H266" s="9">
        <v>6890</v>
      </c>
      <c r="I266" s="9">
        <v>2137</v>
      </c>
      <c r="J266" s="9">
        <v>-0.1</v>
      </c>
      <c r="K266" s="9">
        <v>-0.71</v>
      </c>
      <c r="L266" s="9">
        <v>5314</v>
      </c>
      <c r="M266" s="4">
        <v>-0.23361358700000001</v>
      </c>
      <c r="N266" s="4">
        <v>-7.9136099000000001E-2</v>
      </c>
      <c r="O266" s="4">
        <v>-1.4798761609</v>
      </c>
      <c r="P266" s="4">
        <v>-0.47280784990000002</v>
      </c>
      <c r="Q266" s="4">
        <v>0.1555464838</v>
      </c>
      <c r="R266" s="4">
        <v>-0.53092115600000001</v>
      </c>
      <c r="S266" s="3" t="str">
        <f t="shared" si="9"/>
        <v>N</v>
      </c>
    </row>
    <row r="267" spans="1:19">
      <c r="A267" s="3" t="s">
        <v>111</v>
      </c>
      <c r="B267" s="3" t="s">
        <v>106</v>
      </c>
      <c r="C267" s="7" t="s">
        <v>100</v>
      </c>
      <c r="D267" s="7" t="s">
        <v>87</v>
      </c>
      <c r="E267" s="3" t="str">
        <f t="shared" si="8"/>
        <v>ɕa</v>
      </c>
      <c r="F267" s="3" t="s">
        <v>113</v>
      </c>
      <c r="G267" s="3" t="s">
        <v>119</v>
      </c>
      <c r="H267" s="9">
        <v>5311</v>
      </c>
      <c r="I267" s="9">
        <v>1851</v>
      </c>
      <c r="J267" s="9">
        <v>0.06</v>
      </c>
      <c r="K267" s="9">
        <v>0.13</v>
      </c>
      <c r="L267" s="9">
        <v>5910</v>
      </c>
      <c r="M267" s="4">
        <v>1.8623187501</v>
      </c>
      <c r="N267" s="4">
        <v>-0.62752944200000005</v>
      </c>
      <c r="O267" s="4">
        <v>-0.1896846713</v>
      </c>
      <c r="P267" s="4">
        <v>5.4616253699999999E-2</v>
      </c>
      <c r="Q267" s="4">
        <v>-0.80772246960000005</v>
      </c>
      <c r="R267" s="4">
        <v>-6.9016975999999994E-2</v>
      </c>
      <c r="S267" s="3" t="str">
        <f t="shared" si="9"/>
        <v>N</v>
      </c>
    </row>
    <row r="268" spans="1:19">
      <c r="A268" s="3" t="s">
        <v>111</v>
      </c>
      <c r="B268" s="3" t="s">
        <v>106</v>
      </c>
      <c r="C268" s="7" t="s">
        <v>101</v>
      </c>
      <c r="D268" s="7" t="s">
        <v>87</v>
      </c>
      <c r="E268" s="3" t="str">
        <f t="shared" si="8"/>
        <v>ʂou</v>
      </c>
      <c r="F268" s="3" t="s">
        <v>114</v>
      </c>
      <c r="G268" s="3" t="s">
        <v>118</v>
      </c>
      <c r="H268" s="9">
        <v>5372</v>
      </c>
      <c r="I268" s="9">
        <v>2112</v>
      </c>
      <c r="J268" s="9">
        <v>0.3</v>
      </c>
      <c r="K268" s="9">
        <v>-1.28</v>
      </c>
      <c r="L268" s="9">
        <v>3285</v>
      </c>
      <c r="M268" s="4">
        <v>-0.1054391366</v>
      </c>
      <c r="N268" s="4">
        <v>-4.1134076999999998E-2</v>
      </c>
      <c r="O268" s="4">
        <v>-2.3539364115999999</v>
      </c>
      <c r="P268" s="4">
        <v>0.1227124911</v>
      </c>
      <c r="Q268" s="4">
        <v>0.17018277649999999</v>
      </c>
      <c r="R268" s="4">
        <v>-0.884966382</v>
      </c>
      <c r="S268" s="3" t="str">
        <f t="shared" si="9"/>
        <v>N</v>
      </c>
    </row>
    <row r="269" spans="1:19">
      <c r="A269" s="3" t="s">
        <v>111</v>
      </c>
      <c r="B269" s="3" t="s">
        <v>106</v>
      </c>
      <c r="C269" s="7" t="s">
        <v>102</v>
      </c>
      <c r="D269" s="7" t="s">
        <v>87</v>
      </c>
      <c r="E269" s="3" t="str">
        <f t="shared" si="8"/>
        <v>ʂɿ</v>
      </c>
      <c r="F269" s="3" t="s">
        <v>114</v>
      </c>
      <c r="G269" s="3" t="s">
        <v>121</v>
      </c>
      <c r="H269" s="9">
        <v>5905</v>
      </c>
      <c r="I269" s="9">
        <v>2001</v>
      </c>
      <c r="J269" s="9">
        <v>0.49</v>
      </c>
      <c r="K269" s="9">
        <v>-0.83</v>
      </c>
      <c r="L269" s="9">
        <v>3882</v>
      </c>
      <c r="M269" s="4">
        <v>-7.3477898299999997E-2</v>
      </c>
      <c r="N269" s="4">
        <v>-0.90342851599999996</v>
      </c>
      <c r="O269" s="4">
        <v>0.12774339370000001</v>
      </c>
      <c r="P269" s="4">
        <v>1.0077957152999999</v>
      </c>
      <c r="Q269" s="4">
        <v>-1.5370977251</v>
      </c>
      <c r="R269" s="4">
        <v>2.7056606140000001</v>
      </c>
      <c r="S269" s="3" t="str">
        <f t="shared" si="9"/>
        <v>N</v>
      </c>
    </row>
    <row r="270" spans="1:19">
      <c r="A270" s="3" t="s">
        <v>111</v>
      </c>
      <c r="B270" s="3" t="s">
        <v>106</v>
      </c>
      <c r="C270" s="7" t="s">
        <v>103</v>
      </c>
      <c r="D270" s="7" t="s">
        <v>87</v>
      </c>
      <c r="E270" s="3" t="str">
        <f t="shared" si="8"/>
        <v>sa</v>
      </c>
      <c r="F270" s="3" t="s">
        <v>115</v>
      </c>
      <c r="G270" s="3" t="s">
        <v>119</v>
      </c>
      <c r="H270" s="9">
        <v>7974</v>
      </c>
      <c r="I270" s="9">
        <v>2208</v>
      </c>
      <c r="J270" s="9">
        <v>-0.73</v>
      </c>
      <c r="K270" s="9">
        <v>0.2</v>
      </c>
      <c r="L270" s="9">
        <v>10901</v>
      </c>
      <c r="M270" s="4">
        <v>1.440891701</v>
      </c>
      <c r="N270" s="4">
        <v>0.47540786000000002</v>
      </c>
      <c r="O270" s="4">
        <v>-8.6281345999999995E-2</v>
      </c>
      <c r="P270" s="4">
        <v>-0.27898256929999998</v>
      </c>
      <c r="Q270" s="4">
        <v>0.4306226917</v>
      </c>
      <c r="R270" s="4">
        <v>-0.829721551</v>
      </c>
      <c r="S270" s="3" t="str">
        <f t="shared" si="9"/>
        <v>N</v>
      </c>
    </row>
    <row r="271" spans="1:19">
      <c r="A271" s="3" t="s">
        <v>111</v>
      </c>
      <c r="B271" s="3" t="s">
        <v>106</v>
      </c>
      <c r="C271" s="7" t="s">
        <v>104</v>
      </c>
      <c r="D271" s="7" t="s">
        <v>87</v>
      </c>
      <c r="E271" s="3" t="str">
        <f t="shared" si="8"/>
        <v>sou</v>
      </c>
      <c r="F271" s="3" t="s">
        <v>115</v>
      </c>
      <c r="G271" s="3" t="s">
        <v>118</v>
      </c>
      <c r="H271" s="9">
        <v>6339</v>
      </c>
      <c r="I271" s="9">
        <v>2136</v>
      </c>
      <c r="J271" s="9">
        <v>0.55000000000000004</v>
      </c>
      <c r="K271" s="9">
        <v>-0.68</v>
      </c>
      <c r="L271" s="9">
        <v>4817</v>
      </c>
      <c r="M271" s="4">
        <v>0.19143793240000001</v>
      </c>
      <c r="N271" s="4">
        <v>-0.15997277100000001</v>
      </c>
      <c r="O271" s="4">
        <v>-1.0357118776000001</v>
      </c>
      <c r="P271" s="4">
        <v>-0.83768505979999996</v>
      </c>
      <c r="Q271" s="4">
        <v>0.56478870849999996</v>
      </c>
      <c r="R271" s="4">
        <v>-0.67766673200000005</v>
      </c>
      <c r="S271" s="3" t="str">
        <f t="shared" si="9"/>
        <v>N</v>
      </c>
    </row>
    <row r="272" spans="1:19">
      <c r="A272" s="3" t="s">
        <v>111</v>
      </c>
      <c r="B272" s="3" t="s">
        <v>107</v>
      </c>
      <c r="C272" s="7" t="s">
        <v>10</v>
      </c>
      <c r="D272" s="7" t="s">
        <v>11</v>
      </c>
      <c r="E272" s="3" t="str">
        <f t="shared" si="8"/>
        <v>ɕou</v>
      </c>
      <c r="F272" s="3" t="s">
        <v>113</v>
      </c>
      <c r="G272" s="3" t="s">
        <v>118</v>
      </c>
      <c r="H272" s="9">
        <v>4305</v>
      </c>
      <c r="I272" s="9">
        <v>2105</v>
      </c>
      <c r="J272" s="9">
        <v>0.67</v>
      </c>
      <c r="K272" s="9">
        <v>-0.86</v>
      </c>
      <c r="L272" s="9">
        <v>2688</v>
      </c>
      <c r="M272" s="4">
        <v>0.37206234119999998</v>
      </c>
      <c r="N272" s="4">
        <v>-0.83257891299999998</v>
      </c>
      <c r="O272" s="4">
        <v>-1.8170944988</v>
      </c>
      <c r="P272" s="4">
        <v>0.5770432526</v>
      </c>
      <c r="Q272" s="4">
        <v>2.7199237805999998</v>
      </c>
      <c r="R272" s="4">
        <v>-1.97646298</v>
      </c>
      <c r="S272" s="3" t="str">
        <f t="shared" si="9"/>
        <v>N</v>
      </c>
    </row>
    <row r="273" spans="1:19">
      <c r="A273" s="3" t="s">
        <v>111</v>
      </c>
      <c r="B273" s="3" t="s">
        <v>107</v>
      </c>
      <c r="C273" s="7" t="s">
        <v>12</v>
      </c>
      <c r="D273" s="7" t="s">
        <v>11</v>
      </c>
      <c r="E273" s="3" t="str">
        <f t="shared" si="8"/>
        <v>ʂa</v>
      </c>
      <c r="F273" s="3" t="s">
        <v>114</v>
      </c>
      <c r="G273" s="3" t="s">
        <v>119</v>
      </c>
      <c r="H273" s="9">
        <v>3419</v>
      </c>
      <c r="I273" s="9">
        <v>1249</v>
      </c>
      <c r="J273" s="9">
        <v>2.54</v>
      </c>
      <c r="K273" s="9">
        <v>8.56</v>
      </c>
      <c r="L273" s="9">
        <v>2787</v>
      </c>
      <c r="M273" s="4">
        <v>0.524586675</v>
      </c>
      <c r="N273" s="4">
        <v>1.0341006079999999</v>
      </c>
      <c r="O273" s="4">
        <v>-0.28299837700000002</v>
      </c>
      <c r="P273" s="4">
        <v>-0.20384438520000001</v>
      </c>
      <c r="Q273" s="4">
        <v>-0.68211102059999995</v>
      </c>
      <c r="R273" s="4">
        <v>-3.1318645999999999E-2</v>
      </c>
      <c r="S273" s="3" t="str">
        <f t="shared" si="9"/>
        <v>N</v>
      </c>
    </row>
    <row r="274" spans="1:19">
      <c r="A274" s="3" t="s">
        <v>111</v>
      </c>
      <c r="B274" s="3" t="s">
        <v>107</v>
      </c>
      <c r="C274" s="7" t="s">
        <v>13</v>
      </c>
      <c r="D274" s="7" t="s">
        <v>11</v>
      </c>
      <c r="E274" s="3" t="str">
        <f t="shared" si="8"/>
        <v>ɕa</v>
      </c>
      <c r="F274" s="3" t="s">
        <v>113</v>
      </c>
      <c r="G274" s="3" t="s">
        <v>119</v>
      </c>
      <c r="H274" s="9">
        <v>4839</v>
      </c>
      <c r="I274" s="9">
        <v>1261</v>
      </c>
      <c r="J274" s="9">
        <v>1.45</v>
      </c>
      <c r="K274" s="9">
        <v>4.3499999999999996</v>
      </c>
      <c r="L274" s="9">
        <v>3882</v>
      </c>
      <c r="M274" s="4">
        <v>1.6726127742000001</v>
      </c>
      <c r="N274" s="4">
        <v>-0.35933906500000001</v>
      </c>
      <c r="O274" s="4">
        <v>-1.0675765686000001</v>
      </c>
      <c r="P274" s="4">
        <v>1.3260579255</v>
      </c>
      <c r="Q274" s="4">
        <v>-1.3501026839000001</v>
      </c>
      <c r="R274" s="4">
        <v>-0.48727651199999999</v>
      </c>
      <c r="S274" s="3" t="str">
        <f t="shared" si="9"/>
        <v>N</v>
      </c>
    </row>
    <row r="275" spans="1:19">
      <c r="A275" s="3" t="s">
        <v>111</v>
      </c>
      <c r="B275" s="3" t="s">
        <v>107</v>
      </c>
      <c r="C275" s="7" t="s">
        <v>14</v>
      </c>
      <c r="D275" s="7" t="s">
        <v>11</v>
      </c>
      <c r="E275" s="3" t="str">
        <f t="shared" si="8"/>
        <v>ɕi</v>
      </c>
      <c r="F275" s="3" t="s">
        <v>113</v>
      </c>
      <c r="G275" s="3" t="s">
        <v>120</v>
      </c>
      <c r="H275" s="9">
        <v>5061</v>
      </c>
      <c r="I275" s="9">
        <v>1347</v>
      </c>
      <c r="J275" s="9">
        <v>1.18</v>
      </c>
      <c r="K275" s="9">
        <v>2.99</v>
      </c>
      <c r="L275" s="9">
        <v>4330</v>
      </c>
      <c r="M275" s="4">
        <v>2.1226050400000002E-2</v>
      </c>
      <c r="N275" s="4">
        <v>-1.2492159599999999</v>
      </c>
      <c r="O275" s="4">
        <v>0.55442183519999999</v>
      </c>
      <c r="P275" s="4">
        <v>1.7338641226</v>
      </c>
      <c r="Q275" s="4">
        <v>0.1555563677</v>
      </c>
      <c r="R275" s="4">
        <v>1.0257668010000001</v>
      </c>
      <c r="S275" s="3" t="str">
        <f t="shared" si="9"/>
        <v>Y</v>
      </c>
    </row>
    <row r="276" spans="1:19">
      <c r="A276" s="3" t="s">
        <v>111</v>
      </c>
      <c r="B276" s="3" t="s">
        <v>107</v>
      </c>
      <c r="C276" s="7" t="s">
        <v>15</v>
      </c>
      <c r="D276" s="7" t="s">
        <v>11</v>
      </c>
      <c r="E276" s="3" t="str">
        <f t="shared" si="8"/>
        <v>ʂɿ</v>
      </c>
      <c r="F276" s="3" t="s">
        <v>114</v>
      </c>
      <c r="G276" s="3" t="s">
        <v>121</v>
      </c>
      <c r="H276" s="9">
        <v>3526</v>
      </c>
      <c r="I276" s="9">
        <v>1429</v>
      </c>
      <c r="J276" s="9">
        <v>2.11</v>
      </c>
      <c r="K276" s="9">
        <v>4.55</v>
      </c>
      <c r="L276" s="9">
        <v>2986</v>
      </c>
      <c r="M276" s="4">
        <v>-0.1161368188</v>
      </c>
      <c r="N276" s="4">
        <v>-0.92981443900000005</v>
      </c>
      <c r="O276" s="4">
        <v>-0.98420360269999996</v>
      </c>
      <c r="P276" s="4">
        <v>1.5301008178</v>
      </c>
      <c r="Q276" s="4">
        <v>-0.4321010213</v>
      </c>
      <c r="R276" s="4">
        <v>0.54392344599999998</v>
      </c>
      <c r="S276" s="3" t="str">
        <f t="shared" si="9"/>
        <v>N</v>
      </c>
    </row>
    <row r="277" spans="1:19">
      <c r="A277" s="3" t="s">
        <v>111</v>
      </c>
      <c r="B277" s="3" t="s">
        <v>107</v>
      </c>
      <c r="C277" s="7" t="s">
        <v>16</v>
      </c>
      <c r="D277" s="7" t="s">
        <v>11</v>
      </c>
      <c r="E277" s="3" t="str">
        <f t="shared" si="8"/>
        <v>sɿ</v>
      </c>
      <c r="F277" s="3" t="s">
        <v>115</v>
      </c>
      <c r="G277" s="3" t="s">
        <v>121</v>
      </c>
      <c r="H277" s="9">
        <v>8471</v>
      </c>
      <c r="I277" s="9">
        <v>1581</v>
      </c>
      <c r="J277" s="9">
        <v>-0.61</v>
      </c>
      <c r="K277" s="9">
        <v>-8.0000000000000002E-3</v>
      </c>
      <c r="L277" s="9">
        <v>10303</v>
      </c>
      <c r="M277" s="4">
        <v>-0.14191130860000001</v>
      </c>
      <c r="N277" s="4">
        <v>-1.043121118</v>
      </c>
      <c r="O277" s="4">
        <v>0.1430928367</v>
      </c>
      <c r="P277" s="4">
        <v>0.13484780399999999</v>
      </c>
      <c r="Q277" s="4">
        <v>0.82013991019999999</v>
      </c>
      <c r="R277" s="4">
        <v>1.5628703989999999</v>
      </c>
      <c r="S277" s="3" t="str">
        <f t="shared" si="9"/>
        <v>N</v>
      </c>
    </row>
    <row r="278" spans="1:19">
      <c r="A278" s="3" t="s">
        <v>111</v>
      </c>
      <c r="B278" s="3" t="s">
        <v>107</v>
      </c>
      <c r="C278" s="7" t="s">
        <v>17</v>
      </c>
      <c r="D278" s="7" t="s">
        <v>11</v>
      </c>
      <c r="E278" s="3" t="str">
        <f t="shared" si="8"/>
        <v>ɕi</v>
      </c>
      <c r="F278" s="3" t="s">
        <v>113</v>
      </c>
      <c r="G278" s="3" t="s">
        <v>120</v>
      </c>
      <c r="H278" s="9">
        <v>4967</v>
      </c>
      <c r="I278" s="9">
        <v>1372</v>
      </c>
      <c r="J278" s="9">
        <v>1.1000000000000001</v>
      </c>
      <c r="K278" s="9">
        <v>2.33</v>
      </c>
      <c r="L278" s="9">
        <v>4032</v>
      </c>
      <c r="M278" s="4">
        <v>-2.8806782699999998E-2</v>
      </c>
      <c r="N278" s="4">
        <v>-1.0413017419999999</v>
      </c>
      <c r="O278" s="4">
        <v>0.41099349359999998</v>
      </c>
      <c r="P278" s="4">
        <v>1.6773315482</v>
      </c>
      <c r="Q278" s="4">
        <v>0.79384869309999995</v>
      </c>
      <c r="R278" s="4">
        <v>1.2430750699999999</v>
      </c>
      <c r="S278" s="3" t="str">
        <f t="shared" si="9"/>
        <v>Y</v>
      </c>
    </row>
    <row r="279" spans="1:19">
      <c r="A279" s="3" t="s">
        <v>111</v>
      </c>
      <c r="B279" s="3" t="s">
        <v>107</v>
      </c>
      <c r="C279" s="7" t="s">
        <v>18</v>
      </c>
      <c r="D279" s="7" t="s">
        <v>11</v>
      </c>
      <c r="E279" s="3" t="str">
        <f t="shared" si="8"/>
        <v>ʂou</v>
      </c>
      <c r="F279" s="3" t="s">
        <v>114</v>
      </c>
      <c r="G279" s="3" t="s">
        <v>118</v>
      </c>
      <c r="H279" s="9">
        <v>3485</v>
      </c>
      <c r="I279" s="9">
        <v>1535</v>
      </c>
      <c r="J279" s="9">
        <v>2.08</v>
      </c>
      <c r="K279" s="9">
        <v>4.1500000000000004</v>
      </c>
      <c r="L279" s="9">
        <v>3086</v>
      </c>
      <c r="M279" s="4">
        <v>-0.1895183074</v>
      </c>
      <c r="N279" s="4">
        <v>-0.15374960500000001</v>
      </c>
      <c r="O279" s="4">
        <v>-0.67771988319999998</v>
      </c>
      <c r="P279" s="4">
        <v>-0.97187100199999998</v>
      </c>
      <c r="Q279" s="4">
        <v>0.94770100040000005</v>
      </c>
      <c r="R279" s="4">
        <v>-0.36734312099999999</v>
      </c>
      <c r="S279" s="3" t="str">
        <f t="shared" si="9"/>
        <v>N</v>
      </c>
    </row>
    <row r="280" spans="1:19">
      <c r="A280" s="3" t="s">
        <v>111</v>
      </c>
      <c r="B280" s="3" t="s">
        <v>107</v>
      </c>
      <c r="C280" s="7" t="s">
        <v>19</v>
      </c>
      <c r="D280" s="7" t="s">
        <v>11</v>
      </c>
      <c r="E280" s="3" t="str">
        <f t="shared" si="8"/>
        <v>sɿ</v>
      </c>
      <c r="F280" s="3" t="s">
        <v>115</v>
      </c>
      <c r="G280" s="3" t="s">
        <v>121</v>
      </c>
      <c r="H280" s="9">
        <v>8543</v>
      </c>
      <c r="I280" s="9">
        <v>1448</v>
      </c>
      <c r="J280" s="9">
        <v>-1.01</v>
      </c>
      <c r="K280" s="9">
        <v>1.65</v>
      </c>
      <c r="L280" s="9">
        <v>9109</v>
      </c>
      <c r="M280" s="4">
        <v>0.17071809130000001</v>
      </c>
      <c r="N280" s="4">
        <v>-1.1966562160000001</v>
      </c>
      <c r="O280" s="4">
        <v>0.13252443259999999</v>
      </c>
      <c r="P280" s="4">
        <v>0.1914922134</v>
      </c>
      <c r="Q280" s="4">
        <v>-0.10175674749999999</v>
      </c>
      <c r="R280" s="4">
        <v>0.86655887499999995</v>
      </c>
      <c r="S280" s="3" t="str">
        <f t="shared" si="9"/>
        <v>N</v>
      </c>
    </row>
    <row r="281" spans="1:19">
      <c r="A281" s="3" t="s">
        <v>111</v>
      </c>
      <c r="B281" s="3" t="s">
        <v>107</v>
      </c>
      <c r="C281" s="7" t="s">
        <v>20</v>
      </c>
      <c r="D281" s="7" t="s">
        <v>11</v>
      </c>
      <c r="E281" s="3" t="str">
        <f t="shared" si="8"/>
        <v>ɕou</v>
      </c>
      <c r="F281" s="3" t="s">
        <v>113</v>
      </c>
      <c r="G281" s="3" t="s">
        <v>118</v>
      </c>
      <c r="H281" s="9">
        <v>4324</v>
      </c>
      <c r="I281" s="9">
        <v>2053</v>
      </c>
      <c r="J281" s="9">
        <v>0.9</v>
      </c>
      <c r="K281" s="9">
        <v>-0.27</v>
      </c>
      <c r="L281" s="9">
        <v>2538</v>
      </c>
      <c r="M281" s="4">
        <v>0.1167432774</v>
      </c>
      <c r="N281" s="4">
        <v>-0.40805790400000003</v>
      </c>
      <c r="O281" s="4">
        <v>-1.816758994</v>
      </c>
      <c r="P281" s="4">
        <v>0.48276637770000003</v>
      </c>
      <c r="Q281" s="4">
        <v>1.5743083405</v>
      </c>
      <c r="R281" s="4">
        <v>-2.2123536220000002</v>
      </c>
      <c r="S281" s="3" t="str">
        <f t="shared" si="9"/>
        <v>N</v>
      </c>
    </row>
    <row r="282" spans="1:19">
      <c r="A282" s="3" t="s">
        <v>111</v>
      </c>
      <c r="B282" s="3" t="s">
        <v>107</v>
      </c>
      <c r="C282" s="7" t="s">
        <v>21</v>
      </c>
      <c r="D282" s="7" t="s">
        <v>11</v>
      </c>
      <c r="E282" s="3" t="str">
        <f t="shared" si="8"/>
        <v>ʂa</v>
      </c>
      <c r="F282" s="3" t="s">
        <v>114</v>
      </c>
      <c r="G282" s="3" t="s">
        <v>119</v>
      </c>
      <c r="H282" s="9">
        <v>4331</v>
      </c>
      <c r="I282" s="9">
        <v>1304</v>
      </c>
      <c r="J282" s="9">
        <v>1.86</v>
      </c>
      <c r="K282" s="9">
        <v>5.61</v>
      </c>
      <c r="L282" s="9">
        <v>3683</v>
      </c>
      <c r="M282" s="4">
        <v>0.82326752749999998</v>
      </c>
      <c r="N282" s="4">
        <v>0.84084247300000003</v>
      </c>
      <c r="O282" s="4">
        <v>-0.28937297000000001</v>
      </c>
      <c r="P282" s="4">
        <v>-7.0872612700000004E-2</v>
      </c>
      <c r="Q282" s="4">
        <v>-2.1909348000000001E-3</v>
      </c>
      <c r="R282" s="4">
        <v>-0.200345205</v>
      </c>
      <c r="S282" s="3" t="str">
        <f t="shared" si="9"/>
        <v>N</v>
      </c>
    </row>
    <row r="283" spans="1:19">
      <c r="A283" s="3" t="s">
        <v>111</v>
      </c>
      <c r="B283" s="3" t="s">
        <v>107</v>
      </c>
      <c r="C283" s="7" t="s">
        <v>22</v>
      </c>
      <c r="D283" s="7" t="s">
        <v>11</v>
      </c>
      <c r="E283" s="3" t="str">
        <f t="shared" si="8"/>
        <v>sa</v>
      </c>
      <c r="F283" s="3" t="s">
        <v>115</v>
      </c>
      <c r="G283" s="3" t="s">
        <v>119</v>
      </c>
      <c r="H283" s="9">
        <v>8606</v>
      </c>
      <c r="I283" s="9">
        <v>1702</v>
      </c>
      <c r="J283" s="9">
        <v>-0.95</v>
      </c>
      <c r="K283" s="9">
        <v>0.96</v>
      </c>
      <c r="L283" s="9">
        <v>9059</v>
      </c>
      <c r="M283" s="4">
        <v>0.58856805560000003</v>
      </c>
      <c r="N283" s="4">
        <v>1.207244534</v>
      </c>
      <c r="O283" s="4">
        <v>-0.11155537679999999</v>
      </c>
      <c r="P283" s="4">
        <v>-0.16593233230000001</v>
      </c>
      <c r="Q283" s="4">
        <v>-0.37489328039999997</v>
      </c>
      <c r="R283" s="4">
        <v>-0.53661311700000003</v>
      </c>
      <c r="S283" s="3" t="str">
        <f t="shared" si="9"/>
        <v>N</v>
      </c>
    </row>
    <row r="284" spans="1:19">
      <c r="A284" s="3" t="s">
        <v>111</v>
      </c>
      <c r="B284" s="3" t="s">
        <v>107</v>
      </c>
      <c r="C284" s="7" t="s">
        <v>23</v>
      </c>
      <c r="D284" s="7" t="s">
        <v>11</v>
      </c>
      <c r="E284" s="3" t="str">
        <f t="shared" si="8"/>
        <v>sou</v>
      </c>
      <c r="F284" s="3" t="s">
        <v>115</v>
      </c>
      <c r="G284" s="3" t="s">
        <v>118</v>
      </c>
      <c r="H284" s="9">
        <v>6879</v>
      </c>
      <c r="I284" s="9">
        <v>2175</v>
      </c>
      <c r="J284" s="9">
        <v>0.24</v>
      </c>
      <c r="K284" s="9">
        <v>-0.62</v>
      </c>
      <c r="L284" s="9">
        <v>5177</v>
      </c>
      <c r="M284" s="4">
        <v>0.34173941200000002</v>
      </c>
      <c r="N284" s="4">
        <v>-0.42827319000000003</v>
      </c>
      <c r="O284" s="4">
        <v>-0.63007818849999997</v>
      </c>
      <c r="P284" s="4">
        <v>-1.0756538489</v>
      </c>
      <c r="Q284" s="4">
        <v>1.4713344070000001</v>
      </c>
      <c r="R284" s="4">
        <v>-0.44037427899999998</v>
      </c>
      <c r="S284" s="3" t="str">
        <f t="shared" si="9"/>
        <v>N</v>
      </c>
    </row>
    <row r="285" spans="1:19">
      <c r="A285" s="3" t="s">
        <v>111</v>
      </c>
      <c r="B285" s="3" t="s">
        <v>107</v>
      </c>
      <c r="C285" s="7" t="s">
        <v>24</v>
      </c>
      <c r="D285" s="7" t="s">
        <v>11</v>
      </c>
      <c r="E285" s="3" t="str">
        <f t="shared" si="8"/>
        <v>ɕa</v>
      </c>
      <c r="F285" s="3" t="s">
        <v>113</v>
      </c>
      <c r="G285" s="3" t="s">
        <v>119</v>
      </c>
      <c r="H285" s="9">
        <v>4771</v>
      </c>
      <c r="I285" s="9">
        <v>1207</v>
      </c>
      <c r="J285" s="9">
        <v>1.58</v>
      </c>
      <c r="K285" s="9">
        <v>4.92</v>
      </c>
      <c r="L285" s="9">
        <v>4529</v>
      </c>
      <c r="M285" s="4">
        <v>1.4342745507000001</v>
      </c>
      <c r="N285" s="4">
        <v>0.213461068</v>
      </c>
      <c r="O285" s="4">
        <v>-1.0729446467999999</v>
      </c>
      <c r="P285" s="4">
        <v>1.096237074</v>
      </c>
      <c r="Q285" s="4">
        <v>4.8444001799999997E-2</v>
      </c>
      <c r="R285" s="4">
        <v>-0.83709576200000002</v>
      </c>
      <c r="S285" s="3" t="str">
        <f t="shared" si="9"/>
        <v>N</v>
      </c>
    </row>
    <row r="286" spans="1:19">
      <c r="A286" s="3" t="s">
        <v>111</v>
      </c>
      <c r="B286" s="3" t="s">
        <v>107</v>
      </c>
      <c r="C286" s="7" t="s">
        <v>25</v>
      </c>
      <c r="D286" s="7" t="s">
        <v>11</v>
      </c>
      <c r="E286" s="3" t="str">
        <f t="shared" si="8"/>
        <v>ʂou</v>
      </c>
      <c r="F286" s="3" t="s">
        <v>114</v>
      </c>
      <c r="G286" s="3" t="s">
        <v>118</v>
      </c>
      <c r="H286" s="9">
        <v>3327</v>
      </c>
      <c r="I286" s="9">
        <v>1587</v>
      </c>
      <c r="J286" s="9">
        <v>2.13</v>
      </c>
      <c r="K286" s="9">
        <v>4.3899999999999997</v>
      </c>
      <c r="L286" s="9">
        <v>2489</v>
      </c>
      <c r="M286" s="4">
        <v>0.2343962426</v>
      </c>
      <c r="N286" s="4">
        <v>-0.25452280599999999</v>
      </c>
      <c r="O286" s="4">
        <v>-0.59535343210000002</v>
      </c>
      <c r="P286" s="4">
        <v>-0.99060335860000004</v>
      </c>
      <c r="Q286" s="4">
        <v>1.2459115644000001</v>
      </c>
      <c r="R286" s="4">
        <v>-0.49636483399999998</v>
      </c>
      <c r="S286" s="3" t="str">
        <f t="shared" si="9"/>
        <v>N</v>
      </c>
    </row>
    <row r="287" spans="1:19">
      <c r="A287" s="3" t="s">
        <v>111</v>
      </c>
      <c r="B287" s="3" t="s">
        <v>107</v>
      </c>
      <c r="C287" s="7" t="s">
        <v>26</v>
      </c>
      <c r="D287" s="7" t="s">
        <v>11</v>
      </c>
      <c r="E287" s="3" t="str">
        <f t="shared" si="8"/>
        <v>ʂɿ</v>
      </c>
      <c r="F287" s="3" t="s">
        <v>114</v>
      </c>
      <c r="G287" s="3" t="s">
        <v>121</v>
      </c>
      <c r="H287" s="9">
        <v>4261</v>
      </c>
      <c r="I287" s="9">
        <v>1239</v>
      </c>
      <c r="J287" s="9">
        <v>2.08</v>
      </c>
      <c r="K287" s="9">
        <v>6.78</v>
      </c>
      <c r="L287" s="9">
        <v>3434</v>
      </c>
      <c r="M287" s="4">
        <v>0.1452468308</v>
      </c>
      <c r="N287" s="4">
        <v>-1.0983088489999999</v>
      </c>
      <c r="O287" s="4">
        <v>0.14963518210000001</v>
      </c>
      <c r="P287" s="4">
        <v>0.29795909929999997</v>
      </c>
      <c r="Q287" s="4">
        <v>1.4747425277999999</v>
      </c>
      <c r="R287" s="4">
        <v>1.310994048</v>
      </c>
      <c r="S287" s="3" t="str">
        <f t="shared" si="9"/>
        <v>N</v>
      </c>
    </row>
    <row r="288" spans="1:19">
      <c r="A288" s="3" t="s">
        <v>111</v>
      </c>
      <c r="B288" s="3" t="s">
        <v>107</v>
      </c>
      <c r="C288" s="7" t="s">
        <v>27</v>
      </c>
      <c r="D288" s="7" t="s">
        <v>11</v>
      </c>
      <c r="E288" s="3" t="str">
        <f t="shared" si="8"/>
        <v>sa</v>
      </c>
      <c r="F288" s="3" t="s">
        <v>115</v>
      </c>
      <c r="G288" s="3" t="s">
        <v>119</v>
      </c>
      <c r="H288" s="9">
        <v>8599</v>
      </c>
      <c r="I288" s="9">
        <v>1522</v>
      </c>
      <c r="J288" s="9">
        <v>-1.08</v>
      </c>
      <c r="K288" s="9">
        <v>2.13</v>
      </c>
      <c r="L288" s="9">
        <v>8910</v>
      </c>
      <c r="M288" s="4">
        <v>0.66013016849999995</v>
      </c>
      <c r="N288" s="4">
        <v>1.086963581</v>
      </c>
      <c r="O288" s="4">
        <v>4.6970685000000002E-3</v>
      </c>
      <c r="P288" s="4">
        <v>-0.26803765470000002</v>
      </c>
      <c r="Q288" s="4">
        <v>6.9379600599999994E-2</v>
      </c>
      <c r="R288" s="4">
        <v>-0.39501381499999999</v>
      </c>
      <c r="S288" s="3" t="str">
        <f t="shared" si="9"/>
        <v>N</v>
      </c>
    </row>
    <row r="289" spans="1:19">
      <c r="A289" s="3" t="s">
        <v>111</v>
      </c>
      <c r="B289" s="3" t="s">
        <v>107</v>
      </c>
      <c r="C289" s="7" t="s">
        <v>28</v>
      </c>
      <c r="D289" s="7" t="s">
        <v>11</v>
      </c>
      <c r="E289" s="3" t="str">
        <f t="shared" si="8"/>
        <v>sou</v>
      </c>
      <c r="F289" s="3" t="s">
        <v>115</v>
      </c>
      <c r="G289" s="3" t="s">
        <v>118</v>
      </c>
      <c r="H289" s="9">
        <v>6743</v>
      </c>
      <c r="I289" s="9">
        <v>2001</v>
      </c>
      <c r="J289" s="9">
        <v>0.64</v>
      </c>
      <c r="K289" s="9">
        <v>-0.89</v>
      </c>
      <c r="L289" s="9">
        <v>5612</v>
      </c>
      <c r="M289" s="4">
        <v>2.1832509E-2</v>
      </c>
      <c r="N289" s="4">
        <v>-2.0935175E-2</v>
      </c>
      <c r="O289" s="4">
        <v>-0.57170033720000002</v>
      </c>
      <c r="P289" s="4">
        <v>-0.99535634449999999</v>
      </c>
      <c r="Q289" s="4">
        <v>0.80212555780000006</v>
      </c>
      <c r="R289" s="4">
        <v>-0.27134772000000001</v>
      </c>
      <c r="S289" s="3" t="str">
        <f t="shared" si="9"/>
        <v>N</v>
      </c>
    </row>
    <row r="290" spans="1:19">
      <c r="A290" s="3" t="s">
        <v>111</v>
      </c>
      <c r="B290" s="3" t="s">
        <v>107</v>
      </c>
      <c r="C290" s="7" t="s">
        <v>29</v>
      </c>
      <c r="D290" s="7" t="s">
        <v>30</v>
      </c>
      <c r="E290" s="3" t="str">
        <f t="shared" si="8"/>
        <v>ɕou</v>
      </c>
      <c r="F290" s="3" t="s">
        <v>113</v>
      </c>
      <c r="G290" s="3" t="s">
        <v>118</v>
      </c>
      <c r="H290" s="9">
        <v>4007</v>
      </c>
      <c r="I290" s="9">
        <v>1862</v>
      </c>
      <c r="J290" s="9">
        <v>1.19</v>
      </c>
      <c r="K290" s="9">
        <v>0.25</v>
      </c>
      <c r="L290" s="9">
        <v>2489</v>
      </c>
      <c r="M290" s="4">
        <v>0.14827912369999999</v>
      </c>
      <c r="N290" s="4">
        <v>-0.51277308600000004</v>
      </c>
      <c r="O290" s="4">
        <v>-1.4545814623</v>
      </c>
      <c r="P290" s="4">
        <v>6.0868975200000001E-2</v>
      </c>
      <c r="Q290" s="4">
        <v>1.888098885</v>
      </c>
      <c r="R290" s="4">
        <v>-2.030506038</v>
      </c>
      <c r="S290" s="3" t="str">
        <f t="shared" si="9"/>
        <v>N</v>
      </c>
    </row>
    <row r="291" spans="1:19">
      <c r="A291" s="3" t="s">
        <v>111</v>
      </c>
      <c r="B291" s="3" t="s">
        <v>107</v>
      </c>
      <c r="C291" s="7" t="s">
        <v>31</v>
      </c>
      <c r="D291" s="7" t="s">
        <v>30</v>
      </c>
      <c r="E291" s="3" t="str">
        <f t="shared" si="8"/>
        <v>ʂa</v>
      </c>
      <c r="F291" s="3" t="s">
        <v>114</v>
      </c>
      <c r="G291" s="3" t="s">
        <v>119</v>
      </c>
      <c r="H291" s="9">
        <v>4749</v>
      </c>
      <c r="I291" s="9">
        <v>1174</v>
      </c>
      <c r="J291" s="9">
        <v>1.71</v>
      </c>
      <c r="K291" s="9">
        <v>5.69</v>
      </c>
      <c r="L291" s="9">
        <v>4221</v>
      </c>
      <c r="M291" s="4">
        <v>0.53762553459999995</v>
      </c>
      <c r="N291" s="4">
        <v>0.975880584</v>
      </c>
      <c r="O291" s="4">
        <v>-0.2177426754</v>
      </c>
      <c r="P291" s="4">
        <v>-0.116836783</v>
      </c>
      <c r="Q291" s="4">
        <v>-0.56720866449999996</v>
      </c>
      <c r="R291" s="4">
        <v>0.253097144</v>
      </c>
      <c r="S291" s="3" t="str">
        <f t="shared" si="9"/>
        <v>N</v>
      </c>
    </row>
    <row r="292" spans="1:19">
      <c r="A292" s="3" t="s">
        <v>111</v>
      </c>
      <c r="B292" s="3" t="s">
        <v>107</v>
      </c>
      <c r="C292" s="7" t="s">
        <v>32</v>
      </c>
      <c r="D292" s="7" t="s">
        <v>30</v>
      </c>
      <c r="E292" s="3" t="str">
        <f t="shared" si="8"/>
        <v>ɕa</v>
      </c>
      <c r="F292" s="3" t="s">
        <v>113</v>
      </c>
      <c r="G292" s="3" t="s">
        <v>119</v>
      </c>
      <c r="H292" s="9">
        <v>4725</v>
      </c>
      <c r="I292" s="9">
        <v>1239</v>
      </c>
      <c r="J292" s="9">
        <v>1.52</v>
      </c>
      <c r="K292" s="9">
        <v>3.9</v>
      </c>
      <c r="L292" s="9">
        <v>4828</v>
      </c>
      <c r="M292" s="4">
        <v>0.92666871610000001</v>
      </c>
      <c r="N292" s="4">
        <v>0.55065204000000001</v>
      </c>
      <c r="O292" s="4">
        <v>-1.2715635433000001</v>
      </c>
      <c r="P292" s="4">
        <v>1.1660220916999999</v>
      </c>
      <c r="Q292" s="4">
        <v>-1.1027704937</v>
      </c>
      <c r="R292" s="4">
        <v>-0.78857061399999995</v>
      </c>
      <c r="S292" s="3" t="str">
        <f t="shared" si="9"/>
        <v>N</v>
      </c>
    </row>
    <row r="293" spans="1:19">
      <c r="A293" s="3" t="s">
        <v>111</v>
      </c>
      <c r="B293" s="3" t="s">
        <v>107</v>
      </c>
      <c r="C293" s="7" t="s">
        <v>33</v>
      </c>
      <c r="D293" s="7" t="s">
        <v>30</v>
      </c>
      <c r="E293" s="3" t="str">
        <f t="shared" si="8"/>
        <v>ɕi</v>
      </c>
      <c r="F293" s="3" t="s">
        <v>113</v>
      </c>
      <c r="G293" s="3" t="s">
        <v>120</v>
      </c>
      <c r="H293" s="9">
        <v>5048</v>
      </c>
      <c r="I293" s="9">
        <v>1360</v>
      </c>
      <c r="J293" s="9">
        <v>1.39</v>
      </c>
      <c r="K293" s="9">
        <v>2.67</v>
      </c>
      <c r="L293" s="9">
        <v>4480</v>
      </c>
      <c r="M293" s="4">
        <v>-9.5213997699999997E-2</v>
      </c>
      <c r="N293" s="4">
        <v>-1.193219617</v>
      </c>
      <c r="O293" s="4">
        <v>0.16842345610000001</v>
      </c>
      <c r="P293" s="4">
        <v>1.7943109208000001</v>
      </c>
      <c r="Q293" s="4">
        <v>0.44889818770000001</v>
      </c>
      <c r="R293" s="4">
        <v>1.666818081</v>
      </c>
      <c r="S293" s="3" t="str">
        <f t="shared" si="9"/>
        <v>Y</v>
      </c>
    </row>
    <row r="294" spans="1:19">
      <c r="A294" s="3" t="s">
        <v>111</v>
      </c>
      <c r="B294" s="3" t="s">
        <v>107</v>
      </c>
      <c r="C294" s="7" t="s">
        <v>34</v>
      </c>
      <c r="D294" s="7" t="s">
        <v>30</v>
      </c>
      <c r="E294" s="3" t="str">
        <f t="shared" si="8"/>
        <v>ʂɿ</v>
      </c>
      <c r="F294" s="3" t="s">
        <v>114</v>
      </c>
      <c r="G294" s="3" t="s">
        <v>121</v>
      </c>
      <c r="H294" s="9">
        <v>4087</v>
      </c>
      <c r="I294" s="9">
        <v>1187</v>
      </c>
      <c r="J294" s="9">
        <v>1.71</v>
      </c>
      <c r="K294" s="9">
        <v>4.5</v>
      </c>
      <c r="L294" s="9">
        <v>3484</v>
      </c>
      <c r="M294" s="4">
        <v>7.5807322999999996E-2</v>
      </c>
      <c r="N294" s="4">
        <v>-0.92738860499999998</v>
      </c>
      <c r="O294" s="4">
        <v>-0.1224592858</v>
      </c>
      <c r="P294" s="4">
        <v>0.78030330010000004</v>
      </c>
      <c r="Q294" s="4">
        <v>-0.19669725360000001</v>
      </c>
      <c r="R294" s="4">
        <v>1.541529071</v>
      </c>
      <c r="S294" s="3" t="str">
        <f t="shared" si="9"/>
        <v>N</v>
      </c>
    </row>
    <row r="295" spans="1:19">
      <c r="A295" s="3" t="s">
        <v>111</v>
      </c>
      <c r="B295" s="3" t="s">
        <v>107</v>
      </c>
      <c r="C295" s="7" t="s">
        <v>35</v>
      </c>
      <c r="D295" s="7" t="s">
        <v>30</v>
      </c>
      <c r="E295" s="3" t="str">
        <f t="shared" si="8"/>
        <v>sɿ</v>
      </c>
      <c r="F295" s="3" t="s">
        <v>115</v>
      </c>
      <c r="G295" s="3" t="s">
        <v>121</v>
      </c>
      <c r="H295" s="9">
        <v>8268</v>
      </c>
      <c r="I295" s="9">
        <v>1647</v>
      </c>
      <c r="J295" s="9">
        <v>-0.56999999999999995</v>
      </c>
      <c r="K295" s="9">
        <v>0.18</v>
      </c>
      <c r="L295" s="9">
        <v>9932</v>
      </c>
      <c r="M295" s="4">
        <v>4.5787623100000001E-2</v>
      </c>
      <c r="N295" s="4">
        <v>-0.97853327899999998</v>
      </c>
      <c r="O295" s="4">
        <v>0.24894463040000001</v>
      </c>
      <c r="P295" s="4">
        <v>0.164651822</v>
      </c>
      <c r="Q295" s="4">
        <v>1.0355818278</v>
      </c>
      <c r="R295" s="4">
        <v>-5.9151632000000003E-2</v>
      </c>
      <c r="S295" s="3" t="str">
        <f t="shared" si="9"/>
        <v>N</v>
      </c>
    </row>
    <row r="296" spans="1:19">
      <c r="A296" s="3" t="s">
        <v>111</v>
      </c>
      <c r="B296" s="3" t="s">
        <v>107</v>
      </c>
      <c r="C296" s="7" t="s">
        <v>36</v>
      </c>
      <c r="D296" s="7" t="s">
        <v>30</v>
      </c>
      <c r="E296" s="3" t="str">
        <f t="shared" si="8"/>
        <v>ɕi</v>
      </c>
      <c r="F296" s="3" t="s">
        <v>113</v>
      </c>
      <c r="G296" s="3" t="s">
        <v>120</v>
      </c>
      <c r="H296" s="9">
        <v>5027</v>
      </c>
      <c r="I296" s="9">
        <v>1279</v>
      </c>
      <c r="J296" s="9">
        <v>1.49</v>
      </c>
      <c r="K296" s="9">
        <v>3.64</v>
      </c>
      <c r="L296" s="9">
        <v>4619</v>
      </c>
      <c r="M296" s="4">
        <v>-8.6723577499999996E-2</v>
      </c>
      <c r="N296" s="4">
        <v>-1.0017808580000001</v>
      </c>
      <c r="O296" s="4">
        <v>0.44420847790000001</v>
      </c>
      <c r="P296" s="4">
        <v>1.7480671631</v>
      </c>
      <c r="Q296" s="4">
        <v>0.94258881930000005</v>
      </c>
      <c r="R296" s="4">
        <v>1.2869749109999999</v>
      </c>
      <c r="S296" s="3" t="str">
        <f t="shared" si="9"/>
        <v>Y</v>
      </c>
    </row>
    <row r="297" spans="1:19">
      <c r="A297" s="3" t="s">
        <v>111</v>
      </c>
      <c r="B297" s="3" t="s">
        <v>107</v>
      </c>
      <c r="C297" s="7" t="s">
        <v>37</v>
      </c>
      <c r="D297" s="7" t="s">
        <v>30</v>
      </c>
      <c r="E297" s="3" t="str">
        <f t="shared" si="8"/>
        <v>ʂou</v>
      </c>
      <c r="F297" s="3" t="s">
        <v>114</v>
      </c>
      <c r="G297" s="3" t="s">
        <v>118</v>
      </c>
      <c r="H297" s="9">
        <v>4506</v>
      </c>
      <c r="I297" s="9">
        <v>1776</v>
      </c>
      <c r="J297" s="9">
        <v>1.27</v>
      </c>
      <c r="K297" s="9">
        <v>1.07</v>
      </c>
      <c r="L297" s="9">
        <v>3385</v>
      </c>
      <c r="M297" s="4">
        <v>0.1137109845</v>
      </c>
      <c r="N297" s="4">
        <v>-3.2963270000000003E-2</v>
      </c>
      <c r="O297" s="4">
        <v>-0.60474756910000005</v>
      </c>
      <c r="P297" s="4">
        <v>-0.91701595209999998</v>
      </c>
      <c r="Q297" s="4">
        <v>1.5718739686000001</v>
      </c>
      <c r="R297" s="4">
        <v>-0.12780092100000001</v>
      </c>
      <c r="S297" s="3" t="str">
        <f t="shared" si="9"/>
        <v>N</v>
      </c>
    </row>
    <row r="298" spans="1:19">
      <c r="A298" s="3" t="s">
        <v>111</v>
      </c>
      <c r="B298" s="3" t="s">
        <v>107</v>
      </c>
      <c r="C298" s="7" t="s">
        <v>38</v>
      </c>
      <c r="D298" s="7" t="s">
        <v>30</v>
      </c>
      <c r="E298" s="3" t="str">
        <f t="shared" si="8"/>
        <v>sɿ</v>
      </c>
      <c r="F298" s="3" t="s">
        <v>115</v>
      </c>
      <c r="G298" s="3" t="s">
        <v>121</v>
      </c>
      <c r="H298" s="9">
        <v>8170</v>
      </c>
      <c r="I298" s="9">
        <v>1535</v>
      </c>
      <c r="J298" s="9">
        <v>-0.71</v>
      </c>
      <c r="K298" s="9">
        <v>0.7</v>
      </c>
      <c r="L298" s="9">
        <v>8641</v>
      </c>
      <c r="M298" s="4">
        <v>-8.7936495000000003E-3</v>
      </c>
      <c r="N298" s="4">
        <v>-1.1013411420000001</v>
      </c>
      <c r="O298" s="4">
        <v>0.2068387663</v>
      </c>
      <c r="P298" s="4">
        <v>0.17371045409999999</v>
      </c>
      <c r="Q298" s="4">
        <v>-0.24611500419999999</v>
      </c>
      <c r="R298" s="4">
        <v>0.112633882</v>
      </c>
      <c r="S298" s="3" t="str">
        <f t="shared" si="9"/>
        <v>N</v>
      </c>
    </row>
    <row r="299" spans="1:19">
      <c r="A299" s="3" t="s">
        <v>111</v>
      </c>
      <c r="B299" s="3" t="s">
        <v>107</v>
      </c>
      <c r="C299" s="7" t="s">
        <v>39</v>
      </c>
      <c r="D299" s="7" t="s">
        <v>30</v>
      </c>
      <c r="E299" s="3" t="str">
        <f t="shared" si="8"/>
        <v>ɕou</v>
      </c>
      <c r="F299" s="3" t="s">
        <v>113</v>
      </c>
      <c r="G299" s="3" t="s">
        <v>118</v>
      </c>
      <c r="H299" s="9">
        <v>3981</v>
      </c>
      <c r="I299" s="9">
        <v>1932</v>
      </c>
      <c r="J299" s="9">
        <v>1.06</v>
      </c>
      <c r="K299" s="9">
        <v>-0.08</v>
      </c>
      <c r="L299" s="9">
        <v>2339</v>
      </c>
      <c r="M299" s="4">
        <v>0.39419807950000002</v>
      </c>
      <c r="N299" s="4">
        <v>-0.46840053300000001</v>
      </c>
      <c r="O299" s="4">
        <v>-1.4349544261</v>
      </c>
      <c r="P299" s="4">
        <v>0.30847158600000002</v>
      </c>
      <c r="Q299" s="4">
        <v>1.7839077655</v>
      </c>
      <c r="R299" s="4">
        <v>-2.2033464459999998</v>
      </c>
      <c r="S299" s="3" t="str">
        <f t="shared" si="9"/>
        <v>N</v>
      </c>
    </row>
    <row r="300" spans="1:19">
      <c r="A300" s="3" t="s">
        <v>111</v>
      </c>
      <c r="B300" s="3" t="s">
        <v>107</v>
      </c>
      <c r="C300" s="7" t="s">
        <v>40</v>
      </c>
      <c r="D300" s="7" t="s">
        <v>30</v>
      </c>
      <c r="E300" s="3" t="str">
        <f t="shared" si="8"/>
        <v>ʂa</v>
      </c>
      <c r="F300" s="3" t="s">
        <v>114</v>
      </c>
      <c r="G300" s="3" t="s">
        <v>119</v>
      </c>
      <c r="H300" s="9">
        <v>4634</v>
      </c>
      <c r="I300" s="9">
        <v>1305</v>
      </c>
      <c r="J300" s="9">
        <v>1.23</v>
      </c>
      <c r="K300" s="9">
        <v>4.3499999999999996</v>
      </c>
      <c r="L300" s="9">
        <v>4181</v>
      </c>
      <c r="M300" s="4">
        <v>0.63253630289999996</v>
      </c>
      <c r="N300" s="4">
        <v>0.82446809099999996</v>
      </c>
      <c r="O300" s="4">
        <v>-0.2486091255</v>
      </c>
      <c r="P300" s="4">
        <v>-0.1118601271</v>
      </c>
      <c r="Q300" s="4">
        <v>-0.34616769139999998</v>
      </c>
      <c r="R300" s="4">
        <v>0.10062431400000001</v>
      </c>
      <c r="S300" s="3" t="str">
        <f t="shared" si="9"/>
        <v>N</v>
      </c>
    </row>
    <row r="301" spans="1:19">
      <c r="A301" s="3" t="s">
        <v>111</v>
      </c>
      <c r="B301" s="3" t="s">
        <v>107</v>
      </c>
      <c r="C301" s="7" t="s">
        <v>41</v>
      </c>
      <c r="D301" s="7" t="s">
        <v>30</v>
      </c>
      <c r="E301" s="3" t="str">
        <f t="shared" si="8"/>
        <v>sa</v>
      </c>
      <c r="F301" s="3" t="s">
        <v>115</v>
      </c>
      <c r="G301" s="3" t="s">
        <v>119</v>
      </c>
      <c r="H301" s="9">
        <v>8350</v>
      </c>
      <c r="I301" s="9">
        <v>1816</v>
      </c>
      <c r="J301" s="9">
        <v>-1.44</v>
      </c>
      <c r="K301" s="9">
        <v>3.26</v>
      </c>
      <c r="L301" s="9">
        <v>9308</v>
      </c>
      <c r="M301" s="4">
        <v>0.92788163319999994</v>
      </c>
      <c r="N301" s="4">
        <v>0.92473590999999999</v>
      </c>
      <c r="O301" s="4">
        <v>5.8713356000000003E-3</v>
      </c>
      <c r="P301" s="4">
        <v>-0.17728358120000001</v>
      </c>
      <c r="Q301" s="4">
        <v>4.6253067100000003E-2</v>
      </c>
      <c r="R301" s="4">
        <v>-0.60704761200000001</v>
      </c>
      <c r="S301" s="3" t="str">
        <f t="shared" si="9"/>
        <v>N</v>
      </c>
    </row>
    <row r="302" spans="1:19">
      <c r="A302" s="3" t="s">
        <v>111</v>
      </c>
      <c r="B302" s="3" t="s">
        <v>107</v>
      </c>
      <c r="C302" s="7" t="s">
        <v>42</v>
      </c>
      <c r="D302" s="7" t="s">
        <v>30</v>
      </c>
      <c r="E302" s="3" t="str">
        <f t="shared" si="8"/>
        <v>sou</v>
      </c>
      <c r="F302" s="3" t="s">
        <v>115</v>
      </c>
      <c r="G302" s="3" t="s">
        <v>118</v>
      </c>
      <c r="H302" s="9">
        <v>6949</v>
      </c>
      <c r="I302" s="9">
        <v>2266</v>
      </c>
      <c r="J302" s="9">
        <v>0.38</v>
      </c>
      <c r="K302" s="9">
        <v>-1.06</v>
      </c>
      <c r="L302" s="9">
        <v>5077</v>
      </c>
      <c r="M302" s="4">
        <v>0.31869398580000002</v>
      </c>
      <c r="N302" s="4">
        <v>-0.25886909299999999</v>
      </c>
      <c r="O302" s="4">
        <v>-0.69214659359999997</v>
      </c>
      <c r="P302" s="4">
        <v>-0.98741606209999999</v>
      </c>
      <c r="Q302" s="4">
        <v>0.51194842119999995</v>
      </c>
      <c r="R302" s="4">
        <v>-0.27264605200000003</v>
      </c>
      <c r="S302" s="3" t="str">
        <f t="shared" si="9"/>
        <v>N</v>
      </c>
    </row>
    <row r="303" spans="1:19">
      <c r="A303" s="3" t="s">
        <v>111</v>
      </c>
      <c r="B303" s="3" t="s">
        <v>107</v>
      </c>
      <c r="C303" s="7" t="s">
        <v>43</v>
      </c>
      <c r="D303" s="7" t="s">
        <v>30</v>
      </c>
      <c r="E303" s="3" t="str">
        <f t="shared" si="8"/>
        <v>ɕa</v>
      </c>
      <c r="F303" s="3" t="s">
        <v>113</v>
      </c>
      <c r="G303" s="3" t="s">
        <v>119</v>
      </c>
      <c r="H303" s="9">
        <v>4990</v>
      </c>
      <c r="I303" s="9">
        <v>1384</v>
      </c>
      <c r="J303" s="9">
        <v>1.59</v>
      </c>
      <c r="K303" s="9">
        <v>3.76</v>
      </c>
      <c r="L303" s="9">
        <v>4778</v>
      </c>
      <c r="M303" s="4">
        <v>1.6762515256999999</v>
      </c>
      <c r="N303" s="4">
        <v>9.0248898999999994E-2</v>
      </c>
      <c r="O303" s="4">
        <v>-0.92918080030000005</v>
      </c>
      <c r="P303" s="4">
        <v>1.2467110184000001</v>
      </c>
      <c r="Q303" s="4">
        <v>-0.8856245157</v>
      </c>
      <c r="R303" s="4">
        <v>-0.33123327000000002</v>
      </c>
      <c r="S303" s="3" t="str">
        <f t="shared" si="9"/>
        <v>N</v>
      </c>
    </row>
    <row r="304" spans="1:19">
      <c r="A304" s="3" t="s">
        <v>111</v>
      </c>
      <c r="B304" s="3" t="s">
        <v>107</v>
      </c>
      <c r="C304" s="7" t="s">
        <v>44</v>
      </c>
      <c r="D304" s="7" t="s">
        <v>30</v>
      </c>
      <c r="E304" s="3" t="str">
        <f t="shared" si="8"/>
        <v>ʂou</v>
      </c>
      <c r="F304" s="3" t="s">
        <v>114</v>
      </c>
      <c r="G304" s="3" t="s">
        <v>118</v>
      </c>
      <c r="H304" s="9">
        <v>4800</v>
      </c>
      <c r="I304" s="9">
        <v>2336</v>
      </c>
      <c r="J304" s="9">
        <v>0.77</v>
      </c>
      <c r="K304" s="9">
        <v>-0.84</v>
      </c>
      <c r="L304" s="9">
        <v>3086</v>
      </c>
      <c r="M304" s="4">
        <v>6.9742737099999993E-2</v>
      </c>
      <c r="N304" s="4">
        <v>-8.7140236999999995E-2</v>
      </c>
      <c r="O304" s="4">
        <v>-0.4933599447</v>
      </c>
      <c r="P304" s="4">
        <v>-1.0803509174000001</v>
      </c>
      <c r="Q304" s="4">
        <v>0.8856245157</v>
      </c>
      <c r="R304" s="4">
        <v>-0.28230239400000001</v>
      </c>
      <c r="S304" s="3" t="str">
        <f t="shared" si="9"/>
        <v>N</v>
      </c>
    </row>
    <row r="305" spans="1:19">
      <c r="A305" s="3" t="s">
        <v>111</v>
      </c>
      <c r="B305" s="3" t="s">
        <v>107</v>
      </c>
      <c r="C305" s="7" t="s">
        <v>45</v>
      </c>
      <c r="D305" s="7" t="s">
        <v>30</v>
      </c>
      <c r="E305" s="3" t="str">
        <f t="shared" si="8"/>
        <v>ʂɿ</v>
      </c>
      <c r="F305" s="3" t="s">
        <v>114</v>
      </c>
      <c r="G305" s="3" t="s">
        <v>121</v>
      </c>
      <c r="H305" s="9">
        <v>4025</v>
      </c>
      <c r="I305" s="9">
        <v>1303</v>
      </c>
      <c r="J305" s="9">
        <v>2.36</v>
      </c>
      <c r="K305" s="9">
        <v>7.34</v>
      </c>
      <c r="L305" s="9">
        <v>3335</v>
      </c>
      <c r="M305" s="4">
        <v>2.4561572600000001E-2</v>
      </c>
      <c r="N305" s="4">
        <v>-1.0413017419999999</v>
      </c>
      <c r="O305" s="4">
        <v>5.1164496099999998E-2</v>
      </c>
      <c r="P305" s="4">
        <v>0.40163011119999997</v>
      </c>
      <c r="Q305" s="4">
        <v>-0.48833501330000001</v>
      </c>
      <c r="R305" s="4">
        <v>0.91613891700000005</v>
      </c>
      <c r="S305" s="3" t="str">
        <f t="shared" si="9"/>
        <v>N</v>
      </c>
    </row>
    <row r="306" spans="1:19">
      <c r="A306" s="3" t="s">
        <v>111</v>
      </c>
      <c r="B306" s="3" t="s">
        <v>107</v>
      </c>
      <c r="C306" s="7" t="s">
        <v>46</v>
      </c>
      <c r="D306" s="7" t="s">
        <v>30</v>
      </c>
      <c r="E306" s="3" t="str">
        <f t="shared" si="8"/>
        <v>sa</v>
      </c>
      <c r="F306" s="3" t="s">
        <v>115</v>
      </c>
      <c r="G306" s="3" t="s">
        <v>119</v>
      </c>
      <c r="H306" s="9">
        <v>8205</v>
      </c>
      <c r="I306" s="9">
        <v>1713</v>
      </c>
      <c r="J306" s="9">
        <v>-0.77</v>
      </c>
      <c r="K306" s="9">
        <v>0.62</v>
      </c>
      <c r="L306" s="9">
        <v>8760</v>
      </c>
      <c r="M306" s="4">
        <v>0.61252316969999998</v>
      </c>
      <c r="N306" s="4">
        <v>1.2903293600000001</v>
      </c>
      <c r="O306" s="4">
        <v>-6.4584691799999996E-2</v>
      </c>
      <c r="P306" s="4">
        <v>-0.1082254908</v>
      </c>
      <c r="Q306" s="4">
        <v>0.31257335850000001</v>
      </c>
      <c r="R306" s="4">
        <v>-0.99817003900000001</v>
      </c>
      <c r="S306" s="3" t="str">
        <f t="shared" si="9"/>
        <v>N</v>
      </c>
    </row>
    <row r="307" spans="1:19">
      <c r="A307" s="3" t="s">
        <v>111</v>
      </c>
      <c r="B307" s="3" t="s">
        <v>107</v>
      </c>
      <c r="C307" s="7" t="s">
        <v>47</v>
      </c>
      <c r="D307" s="7" t="s">
        <v>30</v>
      </c>
      <c r="E307" s="3" t="str">
        <f t="shared" si="8"/>
        <v>sou</v>
      </c>
      <c r="F307" s="3" t="s">
        <v>115</v>
      </c>
      <c r="G307" s="3" t="s">
        <v>118</v>
      </c>
      <c r="H307" s="9">
        <v>8046</v>
      </c>
      <c r="I307" s="9">
        <v>2106</v>
      </c>
      <c r="J307" s="9">
        <v>-0.31</v>
      </c>
      <c r="K307" s="9">
        <v>-0.93</v>
      </c>
      <c r="L307" s="9">
        <v>10851</v>
      </c>
      <c r="M307" s="4">
        <v>0.33021669889999999</v>
      </c>
      <c r="N307" s="4">
        <v>-0.29020278599999999</v>
      </c>
      <c r="O307" s="4">
        <v>-0.41434854250000003</v>
      </c>
      <c r="P307" s="4">
        <v>-0.96270053499999997</v>
      </c>
      <c r="Q307" s="4">
        <v>0.1122245469</v>
      </c>
      <c r="R307" s="4">
        <v>-0.252197328</v>
      </c>
      <c r="S307" s="3" t="str">
        <f t="shared" si="9"/>
        <v>N</v>
      </c>
    </row>
    <row r="308" spans="1:19">
      <c r="A308" s="3" t="s">
        <v>111</v>
      </c>
      <c r="B308" s="3" t="s">
        <v>107</v>
      </c>
      <c r="C308" s="7" t="s">
        <v>48</v>
      </c>
      <c r="D308" s="7" t="s">
        <v>49</v>
      </c>
      <c r="E308" s="3" t="str">
        <f t="shared" si="8"/>
        <v>ɕou</v>
      </c>
      <c r="F308" s="3" t="s">
        <v>113</v>
      </c>
      <c r="G308" s="3" t="s">
        <v>118</v>
      </c>
      <c r="H308" s="9">
        <v>4060</v>
      </c>
      <c r="I308" s="9">
        <v>1689</v>
      </c>
      <c r="J308" s="9">
        <v>1.1599999999999999</v>
      </c>
      <c r="K308" s="9">
        <v>0.63</v>
      </c>
      <c r="L308" s="9">
        <v>3086</v>
      </c>
      <c r="M308" s="4">
        <v>0.31293262919999998</v>
      </c>
      <c r="N308" s="4">
        <v>-0.45556382699999998</v>
      </c>
      <c r="O308" s="4">
        <v>-1.6609169713</v>
      </c>
      <c r="P308" s="4">
        <v>0.37132283589999998</v>
      </c>
      <c r="Q308" s="4">
        <v>1.42508134</v>
      </c>
      <c r="R308" s="4">
        <v>-1.8882575699999999</v>
      </c>
      <c r="S308" s="3" t="str">
        <f t="shared" si="9"/>
        <v>N</v>
      </c>
    </row>
    <row r="309" spans="1:19">
      <c r="A309" s="3" t="s">
        <v>111</v>
      </c>
      <c r="B309" s="3" t="s">
        <v>107</v>
      </c>
      <c r="C309" s="7" t="s">
        <v>50</v>
      </c>
      <c r="D309" s="7" t="s">
        <v>49</v>
      </c>
      <c r="E309" s="3" t="str">
        <f t="shared" si="8"/>
        <v>ʂa</v>
      </c>
      <c r="F309" s="3" t="s">
        <v>114</v>
      </c>
      <c r="G309" s="3" t="s">
        <v>119</v>
      </c>
      <c r="H309" s="9">
        <v>4365</v>
      </c>
      <c r="I309" s="9">
        <v>1186</v>
      </c>
      <c r="J309" s="9">
        <v>1.84</v>
      </c>
      <c r="K309" s="9">
        <v>6.47</v>
      </c>
      <c r="L309" s="9">
        <v>3783</v>
      </c>
      <c r="M309" s="4">
        <v>0.63344599079999997</v>
      </c>
      <c r="N309" s="4">
        <v>1.2715291440000001</v>
      </c>
      <c r="O309" s="4">
        <v>-0.1482931626</v>
      </c>
      <c r="P309" s="4">
        <v>-0.18108597000000001</v>
      </c>
      <c r="Q309" s="4">
        <v>-0.28068308590000002</v>
      </c>
      <c r="R309" s="4">
        <v>5.2261457999999997E-2</v>
      </c>
      <c r="S309" s="3" t="str">
        <f t="shared" si="9"/>
        <v>N</v>
      </c>
    </row>
    <row r="310" spans="1:19">
      <c r="A310" s="3" t="s">
        <v>111</v>
      </c>
      <c r="B310" s="3" t="s">
        <v>107</v>
      </c>
      <c r="C310" s="7" t="s">
        <v>51</v>
      </c>
      <c r="D310" s="7" t="s">
        <v>49</v>
      </c>
      <c r="E310" s="3" t="str">
        <f t="shared" si="8"/>
        <v>ɕa</v>
      </c>
      <c r="F310" s="3" t="s">
        <v>113</v>
      </c>
      <c r="G310" s="3" t="s">
        <v>119</v>
      </c>
      <c r="H310" s="9">
        <v>4544</v>
      </c>
      <c r="I310" s="9">
        <v>1377</v>
      </c>
      <c r="J310" s="9">
        <v>1.67</v>
      </c>
      <c r="K310" s="9">
        <v>4.0999999999999996</v>
      </c>
      <c r="L310" s="9">
        <v>3725</v>
      </c>
      <c r="M310" s="4">
        <v>1.4442811174000001</v>
      </c>
      <c r="N310" s="4">
        <v>0.25571101600000001</v>
      </c>
      <c r="O310" s="4">
        <v>-1.2183860178000001</v>
      </c>
      <c r="P310" s="4">
        <v>1.3513326273999999</v>
      </c>
      <c r="Q310" s="4">
        <v>-1.1017967448999999</v>
      </c>
      <c r="R310" s="4">
        <v>-0.54448425300000003</v>
      </c>
      <c r="S310" s="3" t="str">
        <f t="shared" si="9"/>
        <v>N</v>
      </c>
    </row>
    <row r="311" spans="1:19">
      <c r="A311" s="3" t="s">
        <v>111</v>
      </c>
      <c r="B311" s="3" t="s">
        <v>107</v>
      </c>
      <c r="C311" s="7" t="s">
        <v>52</v>
      </c>
      <c r="D311" s="7" t="s">
        <v>49</v>
      </c>
      <c r="E311" s="3" t="str">
        <f t="shared" si="8"/>
        <v>ɕi</v>
      </c>
      <c r="F311" s="3" t="s">
        <v>113</v>
      </c>
      <c r="G311" s="3" t="s">
        <v>120</v>
      </c>
      <c r="H311" s="9">
        <v>5330</v>
      </c>
      <c r="I311" s="9">
        <v>1505</v>
      </c>
      <c r="J311" s="9">
        <v>1.21</v>
      </c>
      <c r="K311" s="9">
        <v>1.74</v>
      </c>
      <c r="L311" s="9">
        <v>4828</v>
      </c>
      <c r="M311" s="4">
        <v>-0.17890528219999999</v>
      </c>
      <c r="N311" s="4">
        <v>-1.142479249</v>
      </c>
      <c r="O311" s="4">
        <v>0.22210423900000001</v>
      </c>
      <c r="P311" s="4">
        <v>1.5171279619</v>
      </c>
      <c r="Q311" s="4">
        <v>-0.48005814870000002</v>
      </c>
      <c r="R311" s="4">
        <v>1.3029606199999999</v>
      </c>
      <c r="S311" s="3" t="str">
        <f t="shared" si="9"/>
        <v>Y</v>
      </c>
    </row>
    <row r="312" spans="1:19">
      <c r="A312" s="3" t="s">
        <v>111</v>
      </c>
      <c r="B312" s="3" t="s">
        <v>107</v>
      </c>
      <c r="C312" s="7" t="s">
        <v>53</v>
      </c>
      <c r="D312" s="7" t="s">
        <v>49</v>
      </c>
      <c r="E312" s="3" t="str">
        <f t="shared" si="8"/>
        <v>ʂɿ</v>
      </c>
      <c r="F312" s="3" t="s">
        <v>114</v>
      </c>
      <c r="G312" s="3" t="s">
        <v>121</v>
      </c>
      <c r="H312" s="9">
        <v>3949</v>
      </c>
      <c r="I312" s="9">
        <v>1347</v>
      </c>
      <c r="J312" s="9">
        <v>2.2799999999999998</v>
      </c>
      <c r="K312" s="9">
        <v>6.95</v>
      </c>
      <c r="L312" s="9">
        <v>3385</v>
      </c>
      <c r="M312" s="4">
        <v>3.0322929200000001E-2</v>
      </c>
      <c r="N312" s="4">
        <v>-0.92243586</v>
      </c>
      <c r="O312" s="4">
        <v>0.14191856959999999</v>
      </c>
      <c r="P312" s="4">
        <v>0.57061274210000001</v>
      </c>
      <c r="Q312" s="4">
        <v>0.75465530469999997</v>
      </c>
      <c r="R312" s="4">
        <v>0.98908892999999998</v>
      </c>
      <c r="S312" s="3" t="str">
        <f t="shared" si="9"/>
        <v>N</v>
      </c>
    </row>
    <row r="313" spans="1:19">
      <c r="A313" s="3" t="s">
        <v>111</v>
      </c>
      <c r="B313" s="3" t="s">
        <v>107</v>
      </c>
      <c r="C313" s="7" t="s">
        <v>54</v>
      </c>
      <c r="D313" s="7" t="s">
        <v>49</v>
      </c>
      <c r="E313" s="3" t="str">
        <f t="shared" si="8"/>
        <v>sɿ</v>
      </c>
      <c r="F313" s="3" t="s">
        <v>115</v>
      </c>
      <c r="G313" s="3" t="s">
        <v>121</v>
      </c>
      <c r="H313" s="9">
        <v>8271</v>
      </c>
      <c r="I313" s="9">
        <v>1891</v>
      </c>
      <c r="J313" s="9">
        <v>-0.68</v>
      </c>
      <c r="K313" s="9">
        <v>-0.11</v>
      </c>
      <c r="L313" s="9">
        <v>8661</v>
      </c>
      <c r="M313" s="4">
        <v>-6.8833049300000004E-2</v>
      </c>
      <c r="N313" s="4">
        <v>-1.105788505</v>
      </c>
      <c r="O313" s="4">
        <v>0.1155814355</v>
      </c>
      <c r="P313" s="4">
        <v>0.22918059630000001</v>
      </c>
      <c r="Q313" s="4">
        <v>-0.47129440970000003</v>
      </c>
      <c r="R313" s="4">
        <v>0.93528931000000004</v>
      </c>
      <c r="S313" s="3" t="str">
        <f t="shared" si="9"/>
        <v>N</v>
      </c>
    </row>
    <row r="314" spans="1:19">
      <c r="A314" s="3" t="s">
        <v>111</v>
      </c>
      <c r="B314" s="3" t="s">
        <v>107</v>
      </c>
      <c r="C314" s="7" t="s">
        <v>55</v>
      </c>
      <c r="D314" s="7" t="s">
        <v>49</v>
      </c>
      <c r="E314" s="3" t="str">
        <f t="shared" si="8"/>
        <v>ɕi</v>
      </c>
      <c r="F314" s="3" t="s">
        <v>113</v>
      </c>
      <c r="G314" s="3" t="s">
        <v>120</v>
      </c>
      <c r="H314" s="9">
        <v>4923</v>
      </c>
      <c r="I314" s="9">
        <v>1308</v>
      </c>
      <c r="J314" s="9">
        <v>1.72</v>
      </c>
      <c r="K314" s="9">
        <v>4.62</v>
      </c>
      <c r="L314" s="9">
        <v>4878</v>
      </c>
      <c r="M314" s="4">
        <v>8.8542953199999996E-2</v>
      </c>
      <c r="N314" s="4">
        <v>-1.018256316</v>
      </c>
      <c r="O314" s="4">
        <v>0.1430928367</v>
      </c>
      <c r="P314" s="4">
        <v>1.7728386076</v>
      </c>
      <c r="Q314" s="4">
        <v>-0.54262150779999996</v>
      </c>
      <c r="R314" s="4">
        <v>0.81073061199999996</v>
      </c>
      <c r="S314" s="3" t="str">
        <f t="shared" si="9"/>
        <v>Y</v>
      </c>
    </row>
    <row r="315" spans="1:19">
      <c r="A315" s="3" t="s">
        <v>111</v>
      </c>
      <c r="B315" s="3" t="s">
        <v>107</v>
      </c>
      <c r="C315" s="7" t="s">
        <v>56</v>
      </c>
      <c r="D315" s="7" t="s">
        <v>49</v>
      </c>
      <c r="E315" s="3" t="str">
        <f t="shared" si="8"/>
        <v>ʂou</v>
      </c>
      <c r="F315" s="3" t="s">
        <v>114</v>
      </c>
      <c r="G315" s="3" t="s">
        <v>118</v>
      </c>
      <c r="H315" s="9">
        <v>4376</v>
      </c>
      <c r="I315" s="9">
        <v>2088</v>
      </c>
      <c r="J315" s="9">
        <v>0.98</v>
      </c>
      <c r="K315" s="9">
        <v>-0.36</v>
      </c>
      <c r="L315" s="9">
        <v>3086</v>
      </c>
      <c r="M315" s="4">
        <v>-8.1871908800000004E-2</v>
      </c>
      <c r="N315" s="4">
        <v>-0.10917489900000001</v>
      </c>
      <c r="O315" s="4">
        <v>-0.54267916390000004</v>
      </c>
      <c r="P315" s="4">
        <v>-0.93328793939999999</v>
      </c>
      <c r="Q315" s="4">
        <v>1.1122645443000001</v>
      </c>
      <c r="R315" s="4">
        <v>-1.0351724929999999</v>
      </c>
      <c r="S315" s="3" t="str">
        <f t="shared" si="9"/>
        <v>N</v>
      </c>
    </row>
    <row r="316" spans="1:19">
      <c r="A316" s="3" t="s">
        <v>111</v>
      </c>
      <c r="B316" s="3" t="s">
        <v>107</v>
      </c>
      <c r="C316" s="7" t="s">
        <v>57</v>
      </c>
      <c r="D316" s="7" t="s">
        <v>49</v>
      </c>
      <c r="E316" s="3" t="str">
        <f t="shared" si="8"/>
        <v>sɿ</v>
      </c>
      <c r="F316" s="3" t="s">
        <v>115</v>
      </c>
      <c r="G316" s="3" t="s">
        <v>121</v>
      </c>
      <c r="H316" s="9">
        <v>8468</v>
      </c>
      <c r="I316" s="9">
        <v>1628</v>
      </c>
      <c r="J316" s="9">
        <v>-0.63</v>
      </c>
      <c r="K316" s="9">
        <v>0.2</v>
      </c>
      <c r="L316" s="9">
        <v>10054</v>
      </c>
      <c r="M316" s="4">
        <v>-2.3651884799999998E-2</v>
      </c>
      <c r="N316" s="4">
        <v>-1.1722967959999999</v>
      </c>
      <c r="O316" s="4">
        <v>0.1291693837</v>
      </c>
      <c r="P316" s="4">
        <v>0.33341078299999999</v>
      </c>
      <c r="Q316" s="4">
        <v>0.73931876139999997</v>
      </c>
      <c r="R316" s="4">
        <v>-0.214058834</v>
      </c>
      <c r="S316" s="3" t="str">
        <f t="shared" si="9"/>
        <v>N</v>
      </c>
    </row>
    <row r="317" spans="1:19">
      <c r="A317" s="3" t="s">
        <v>111</v>
      </c>
      <c r="B317" s="3" t="s">
        <v>107</v>
      </c>
      <c r="C317" s="7" t="s">
        <v>58</v>
      </c>
      <c r="D317" s="7" t="s">
        <v>49</v>
      </c>
      <c r="E317" s="3" t="str">
        <f t="shared" si="8"/>
        <v>ɕou</v>
      </c>
      <c r="F317" s="3" t="s">
        <v>113</v>
      </c>
      <c r="G317" s="3" t="s">
        <v>118</v>
      </c>
      <c r="H317" s="9">
        <v>3612</v>
      </c>
      <c r="I317" s="9">
        <v>1688</v>
      </c>
      <c r="J317" s="9">
        <v>1.45</v>
      </c>
      <c r="K317" s="9">
        <v>1.25</v>
      </c>
      <c r="L317" s="9">
        <v>2588</v>
      </c>
      <c r="M317" s="4">
        <v>0.46272789949999998</v>
      </c>
      <c r="N317" s="4">
        <v>-0.37591559899999999</v>
      </c>
      <c r="O317" s="4">
        <v>-1.7605619243999999</v>
      </c>
      <c r="P317" s="4">
        <v>0.48696018889999998</v>
      </c>
      <c r="Q317" s="4">
        <v>1.6069289247</v>
      </c>
      <c r="R317" s="4">
        <v>-1.8859043440000001</v>
      </c>
      <c r="S317" s="3" t="str">
        <f t="shared" si="9"/>
        <v>N</v>
      </c>
    </row>
    <row r="318" spans="1:19">
      <c r="A318" s="3" t="s">
        <v>111</v>
      </c>
      <c r="B318" s="3" t="s">
        <v>107</v>
      </c>
      <c r="C318" s="7" t="s">
        <v>59</v>
      </c>
      <c r="D318" s="7" t="s">
        <v>49</v>
      </c>
      <c r="E318" s="3" t="str">
        <f t="shared" si="8"/>
        <v>ʂa</v>
      </c>
      <c r="F318" s="3" t="s">
        <v>114</v>
      </c>
      <c r="G318" s="3" t="s">
        <v>119</v>
      </c>
      <c r="H318" s="9">
        <v>4274</v>
      </c>
      <c r="I318" s="9">
        <v>1173</v>
      </c>
      <c r="J318" s="9">
        <v>1.94</v>
      </c>
      <c r="K318" s="9">
        <v>6.22</v>
      </c>
      <c r="L318" s="9">
        <v>3683</v>
      </c>
      <c r="M318" s="4">
        <v>0.74746020459999996</v>
      </c>
      <c r="N318" s="4">
        <v>0.85428563800000001</v>
      </c>
      <c r="O318" s="4">
        <v>-0.18637296789999999</v>
      </c>
      <c r="P318" s="4">
        <v>-8.0546337100000004E-2</v>
      </c>
      <c r="Q318" s="4">
        <v>0.75392499310000005</v>
      </c>
      <c r="R318" s="4">
        <v>-1.130924456</v>
      </c>
      <c r="S318" s="3" t="str">
        <f t="shared" si="9"/>
        <v>N</v>
      </c>
    </row>
    <row r="319" spans="1:19">
      <c r="A319" s="3" t="s">
        <v>111</v>
      </c>
      <c r="B319" s="3" t="s">
        <v>107</v>
      </c>
      <c r="C319" s="7" t="s">
        <v>60</v>
      </c>
      <c r="D319" s="7" t="s">
        <v>49</v>
      </c>
      <c r="E319" s="3" t="str">
        <f t="shared" si="8"/>
        <v>sa</v>
      </c>
      <c r="F319" s="3" t="s">
        <v>115</v>
      </c>
      <c r="G319" s="3" t="s">
        <v>119</v>
      </c>
      <c r="H319" s="9">
        <v>8425</v>
      </c>
      <c r="I319" s="9">
        <v>1694</v>
      </c>
      <c r="J319" s="9">
        <v>-0.79</v>
      </c>
      <c r="K319" s="9">
        <v>0.64</v>
      </c>
      <c r="L319" s="9">
        <v>8561</v>
      </c>
      <c r="M319" s="4">
        <v>0.72623415410000003</v>
      </c>
      <c r="N319" s="4">
        <v>0.96274064800000003</v>
      </c>
      <c r="O319" s="4">
        <v>2.6840391000000001E-3</v>
      </c>
      <c r="P319" s="4">
        <v>-0.34760823169999999</v>
      </c>
      <c r="Q319" s="4">
        <v>-5.1852122600000002E-2</v>
      </c>
      <c r="R319" s="4">
        <v>-1.67419513</v>
      </c>
      <c r="S319" s="3" t="str">
        <f t="shared" si="9"/>
        <v>N</v>
      </c>
    </row>
    <row r="320" spans="1:19">
      <c r="A320" s="3" t="s">
        <v>111</v>
      </c>
      <c r="B320" s="3" t="s">
        <v>107</v>
      </c>
      <c r="C320" s="7" t="s">
        <v>61</v>
      </c>
      <c r="D320" s="7" t="s">
        <v>49</v>
      </c>
      <c r="E320" s="3" t="str">
        <f t="shared" si="8"/>
        <v>sou</v>
      </c>
      <c r="F320" s="3" t="s">
        <v>115</v>
      </c>
      <c r="G320" s="3" t="s">
        <v>118</v>
      </c>
      <c r="H320" s="9">
        <v>7100</v>
      </c>
      <c r="I320" s="9">
        <v>2201</v>
      </c>
      <c r="J320" s="9">
        <v>0.14000000000000001</v>
      </c>
      <c r="K320" s="9">
        <v>-0.95</v>
      </c>
      <c r="L320" s="9">
        <v>5276</v>
      </c>
      <c r="M320" s="4">
        <v>-1.3038859599999999E-2</v>
      </c>
      <c r="N320" s="4">
        <v>-4.8529040000000002E-2</v>
      </c>
      <c r="O320" s="4">
        <v>-0.34104072340000002</v>
      </c>
      <c r="P320" s="4">
        <v>-1.1608161741</v>
      </c>
      <c r="Q320" s="4">
        <v>0.31792897679999998</v>
      </c>
      <c r="R320" s="4">
        <v>-0.63398799500000003</v>
      </c>
      <c r="S320" s="3" t="str">
        <f t="shared" si="9"/>
        <v>N</v>
      </c>
    </row>
    <row r="321" spans="1:19">
      <c r="A321" s="3" t="s">
        <v>111</v>
      </c>
      <c r="B321" s="3" t="s">
        <v>107</v>
      </c>
      <c r="C321" s="7" t="s">
        <v>62</v>
      </c>
      <c r="D321" s="7" t="s">
        <v>49</v>
      </c>
      <c r="E321" s="3" t="str">
        <f t="shared" si="8"/>
        <v>ɕa</v>
      </c>
      <c r="F321" s="3" t="s">
        <v>113</v>
      </c>
      <c r="G321" s="3" t="s">
        <v>119</v>
      </c>
      <c r="H321" s="9">
        <v>5301</v>
      </c>
      <c r="I321" s="9">
        <v>1705</v>
      </c>
      <c r="J321" s="9">
        <v>1.1299999999999999</v>
      </c>
      <c r="K321" s="9">
        <v>1.4</v>
      </c>
      <c r="L321" s="9">
        <v>5127</v>
      </c>
      <c r="M321" s="4">
        <v>1.3827255710999999</v>
      </c>
      <c r="N321" s="4">
        <v>0.22478162800000001</v>
      </c>
      <c r="O321" s="4">
        <v>-1.0861970901</v>
      </c>
      <c r="P321" s="4">
        <v>1.1794422873999999</v>
      </c>
      <c r="Q321" s="4">
        <v>-1.0258443399999999</v>
      </c>
      <c r="R321" s="4">
        <v>-0.78775915699999999</v>
      </c>
      <c r="S321" s="3" t="str">
        <f t="shared" si="9"/>
        <v>N</v>
      </c>
    </row>
    <row r="322" spans="1:19">
      <c r="A322" s="3" t="s">
        <v>111</v>
      </c>
      <c r="B322" s="3" t="s">
        <v>107</v>
      </c>
      <c r="C322" s="7" t="s">
        <v>63</v>
      </c>
      <c r="D322" s="7" t="s">
        <v>49</v>
      </c>
      <c r="E322" s="3" t="str">
        <f t="shared" ref="E322:E385" si="10">CONCATENATE(F322,G322)</f>
        <v>ʂou</v>
      </c>
      <c r="F322" s="3" t="s">
        <v>114</v>
      </c>
      <c r="G322" s="3" t="s">
        <v>118</v>
      </c>
      <c r="H322" s="9">
        <v>3528</v>
      </c>
      <c r="I322" s="9">
        <v>1544</v>
      </c>
      <c r="J322" s="9">
        <v>2.16</v>
      </c>
      <c r="K322" s="9">
        <v>4.3099999999999996</v>
      </c>
      <c r="L322" s="9">
        <v>2937</v>
      </c>
      <c r="M322" s="4">
        <v>-7.2775030099999999E-2</v>
      </c>
      <c r="N322" s="4">
        <v>-0.14485487899999999</v>
      </c>
      <c r="O322" s="4">
        <v>-0.71663845079999999</v>
      </c>
      <c r="P322" s="4">
        <v>-0.83369890369999999</v>
      </c>
      <c r="Q322" s="4">
        <v>0.84545737850000002</v>
      </c>
      <c r="R322" s="4">
        <v>-1.1204566570000001</v>
      </c>
      <c r="S322" s="3" t="str">
        <f t="shared" si="9"/>
        <v>N</v>
      </c>
    </row>
    <row r="323" spans="1:19">
      <c r="A323" s="3" t="s">
        <v>111</v>
      </c>
      <c r="B323" s="3" t="s">
        <v>107</v>
      </c>
      <c r="C323" s="7" t="s">
        <v>64</v>
      </c>
      <c r="D323" s="7" t="s">
        <v>49</v>
      </c>
      <c r="E323" s="3" t="str">
        <f t="shared" si="10"/>
        <v>ʂɿ</v>
      </c>
      <c r="F323" s="3" t="s">
        <v>114</v>
      </c>
      <c r="G323" s="3" t="s">
        <v>121</v>
      </c>
      <c r="H323" s="9">
        <v>4104</v>
      </c>
      <c r="I323" s="9">
        <v>1502</v>
      </c>
      <c r="J323" s="9">
        <v>1.53</v>
      </c>
      <c r="K323" s="9">
        <v>3.09</v>
      </c>
      <c r="L323" s="9">
        <v>3235</v>
      </c>
      <c r="M323" s="4">
        <v>9.0059099700000006E-2</v>
      </c>
      <c r="N323" s="4">
        <v>-1.147431994</v>
      </c>
      <c r="O323" s="4">
        <v>4.7809447200000001E-2</v>
      </c>
      <c r="P323" s="4">
        <v>0.48696018889999998</v>
      </c>
      <c r="Q323" s="4">
        <v>-0.75222093280000002</v>
      </c>
      <c r="R323" s="4">
        <v>0.88116510699999995</v>
      </c>
      <c r="S323" s="3" t="str">
        <f t="shared" ref="S323:S386" si="11">IF(OR(G323="i"),"Y","N")</f>
        <v>N</v>
      </c>
    </row>
    <row r="324" spans="1:19">
      <c r="A324" s="3" t="s">
        <v>111</v>
      </c>
      <c r="B324" s="3" t="s">
        <v>107</v>
      </c>
      <c r="C324" s="7" t="s">
        <v>65</v>
      </c>
      <c r="D324" s="7" t="s">
        <v>49</v>
      </c>
      <c r="E324" s="3" t="str">
        <f t="shared" si="10"/>
        <v>sa</v>
      </c>
      <c r="F324" s="3" t="s">
        <v>115</v>
      </c>
      <c r="G324" s="3" t="s">
        <v>119</v>
      </c>
      <c r="H324" s="9">
        <v>8149</v>
      </c>
      <c r="I324" s="9">
        <v>1767</v>
      </c>
      <c r="J324" s="9">
        <v>-0.41</v>
      </c>
      <c r="K324" s="9">
        <v>-0.16</v>
      </c>
      <c r="L324" s="9">
        <v>8910</v>
      </c>
      <c r="M324" s="4">
        <v>0.922423506</v>
      </c>
      <c r="N324" s="4">
        <v>0.93524785899999996</v>
      </c>
      <c r="O324" s="4">
        <v>0.1789918603</v>
      </c>
      <c r="P324" s="4">
        <v>-0.41023581170000001</v>
      </c>
      <c r="Q324" s="4">
        <v>0.27995277429999998</v>
      </c>
      <c r="R324" s="4">
        <v>-0.78548707600000001</v>
      </c>
      <c r="S324" s="3" t="str">
        <f t="shared" si="11"/>
        <v>N</v>
      </c>
    </row>
    <row r="325" spans="1:19">
      <c r="A325" s="3" t="s">
        <v>111</v>
      </c>
      <c r="B325" s="3" t="s">
        <v>107</v>
      </c>
      <c r="C325" s="7" t="s">
        <v>66</v>
      </c>
      <c r="D325" s="7" t="s">
        <v>49</v>
      </c>
      <c r="E325" s="3" t="str">
        <f t="shared" si="10"/>
        <v>sou</v>
      </c>
      <c r="F325" s="3" t="s">
        <v>115</v>
      </c>
      <c r="G325" s="3" t="s">
        <v>118</v>
      </c>
      <c r="H325" s="9">
        <v>7133</v>
      </c>
      <c r="I325" s="9">
        <v>2338</v>
      </c>
      <c r="J325" s="9">
        <v>0.23</v>
      </c>
      <c r="K325" s="9">
        <v>-1.35</v>
      </c>
      <c r="L325" s="9">
        <v>5177</v>
      </c>
      <c r="M325" s="4">
        <v>-0.23591238910000001</v>
      </c>
      <c r="N325" s="4">
        <v>-1.4365207E-2</v>
      </c>
      <c r="O325" s="4">
        <v>-0.45997720790000002</v>
      </c>
      <c r="P325" s="4">
        <v>-1.0493726323000001</v>
      </c>
      <c r="Q325" s="4">
        <v>0.36174767190000001</v>
      </c>
      <c r="R325" s="4">
        <v>-0.47291371799999998</v>
      </c>
      <c r="S325" s="3" t="str">
        <f t="shared" si="11"/>
        <v>N</v>
      </c>
    </row>
    <row r="326" spans="1:19">
      <c r="A326" s="3" t="s">
        <v>111</v>
      </c>
      <c r="B326" s="3" t="s">
        <v>107</v>
      </c>
      <c r="C326" s="7" t="s">
        <v>67</v>
      </c>
      <c r="D326" s="7" t="s">
        <v>68</v>
      </c>
      <c r="E326" s="3" t="str">
        <f t="shared" si="10"/>
        <v>ɕou</v>
      </c>
      <c r="F326" s="3" t="s">
        <v>113</v>
      </c>
      <c r="G326" s="3" t="s">
        <v>118</v>
      </c>
      <c r="H326" s="9">
        <v>3601</v>
      </c>
      <c r="I326" s="9">
        <v>1697</v>
      </c>
      <c r="J326" s="9">
        <v>1.55</v>
      </c>
      <c r="K326" s="9">
        <v>1.53</v>
      </c>
      <c r="L326" s="9">
        <v>2339</v>
      </c>
      <c r="M326" s="4">
        <v>0.1215949461</v>
      </c>
      <c r="N326" s="4">
        <v>-0.46162841199999999</v>
      </c>
      <c r="O326" s="4">
        <v>-1.9677361956999999</v>
      </c>
      <c r="P326" s="4">
        <v>0.37618765679999999</v>
      </c>
      <c r="Q326" s="4">
        <v>2.123989527</v>
      </c>
      <c r="R326" s="4">
        <v>-1.966806638</v>
      </c>
      <c r="S326" s="3" t="str">
        <f t="shared" si="11"/>
        <v>N</v>
      </c>
    </row>
    <row r="327" spans="1:19">
      <c r="A327" s="3" t="s">
        <v>111</v>
      </c>
      <c r="B327" s="3" t="s">
        <v>107</v>
      </c>
      <c r="C327" s="7" t="s">
        <v>69</v>
      </c>
      <c r="D327" s="7" t="s">
        <v>68</v>
      </c>
      <c r="E327" s="3" t="str">
        <f t="shared" si="10"/>
        <v>ʂa</v>
      </c>
      <c r="F327" s="3" t="s">
        <v>114</v>
      </c>
      <c r="G327" s="3" t="s">
        <v>119</v>
      </c>
      <c r="H327" s="9">
        <v>4001</v>
      </c>
      <c r="I327" s="9">
        <v>1237</v>
      </c>
      <c r="J327" s="9">
        <v>1.78</v>
      </c>
      <c r="K327" s="9">
        <v>5.7</v>
      </c>
      <c r="L327" s="9">
        <v>3434</v>
      </c>
      <c r="M327" s="4">
        <v>0.46181821159999997</v>
      </c>
      <c r="N327" s="4">
        <v>1.266172093</v>
      </c>
      <c r="O327" s="4">
        <v>-0.1070260608</v>
      </c>
      <c r="P327" s="4">
        <v>-0.35364731980000003</v>
      </c>
      <c r="Q327" s="4">
        <v>-0.28944682490000001</v>
      </c>
      <c r="R327" s="4">
        <v>2.7187427E-2</v>
      </c>
      <c r="S327" s="3" t="str">
        <f t="shared" si="11"/>
        <v>N</v>
      </c>
    </row>
    <row r="328" spans="1:19">
      <c r="A328" s="3" t="s">
        <v>111</v>
      </c>
      <c r="B328" s="3" t="s">
        <v>107</v>
      </c>
      <c r="C328" s="7" t="s">
        <v>70</v>
      </c>
      <c r="D328" s="7" t="s">
        <v>68</v>
      </c>
      <c r="E328" s="3" t="str">
        <f t="shared" si="10"/>
        <v>ɕa</v>
      </c>
      <c r="F328" s="3" t="s">
        <v>113</v>
      </c>
      <c r="G328" s="3" t="s">
        <v>119</v>
      </c>
      <c r="H328" s="9">
        <v>4782</v>
      </c>
      <c r="I328" s="9">
        <v>1315</v>
      </c>
      <c r="J328" s="9">
        <v>1.61</v>
      </c>
      <c r="K328" s="9">
        <v>4.76</v>
      </c>
      <c r="L328" s="9">
        <v>4579</v>
      </c>
      <c r="M328" s="4">
        <v>1.5655728340999999</v>
      </c>
      <c r="N328" s="4">
        <v>4.4966658E-2</v>
      </c>
      <c r="O328" s="4">
        <v>-1.0370456233000001</v>
      </c>
      <c r="P328" s="4">
        <v>1.1127327311999999</v>
      </c>
      <c r="Q328" s="4">
        <v>-0.64145700900000002</v>
      </c>
      <c r="R328" s="4">
        <v>-0.93219855900000004</v>
      </c>
      <c r="S328" s="3" t="str">
        <f t="shared" si="11"/>
        <v>N</v>
      </c>
    </row>
    <row r="329" spans="1:19">
      <c r="A329" s="3" t="s">
        <v>111</v>
      </c>
      <c r="B329" s="3" t="s">
        <v>107</v>
      </c>
      <c r="C329" s="7" t="s">
        <v>71</v>
      </c>
      <c r="D329" s="7" t="s">
        <v>68</v>
      </c>
      <c r="E329" s="3" t="str">
        <f t="shared" si="10"/>
        <v>ɕi</v>
      </c>
      <c r="F329" s="3" t="s">
        <v>113</v>
      </c>
      <c r="G329" s="3" t="s">
        <v>120</v>
      </c>
      <c r="H329" s="9">
        <v>5436</v>
      </c>
      <c r="I329" s="9">
        <v>1553</v>
      </c>
      <c r="J329" s="9">
        <v>0.94</v>
      </c>
      <c r="K329" s="9">
        <v>1.24</v>
      </c>
      <c r="L329" s="9">
        <v>5376</v>
      </c>
      <c r="M329" s="4">
        <v>-6.0039399799999997E-2</v>
      </c>
      <c r="N329" s="4">
        <v>-1.1040702060000001</v>
      </c>
      <c r="O329" s="4">
        <v>0.28954072240000001</v>
      </c>
      <c r="P329" s="4">
        <v>1.5836697656000001</v>
      </c>
      <c r="Q329" s="4">
        <v>-1.1280879619999999</v>
      </c>
      <c r="R329" s="4">
        <v>1.3136718570000001</v>
      </c>
      <c r="S329" s="3" t="str">
        <f t="shared" si="11"/>
        <v>Y</v>
      </c>
    </row>
    <row r="330" spans="1:19">
      <c r="A330" s="3" t="s">
        <v>111</v>
      </c>
      <c r="B330" s="3" t="s">
        <v>107</v>
      </c>
      <c r="C330" s="7" t="s">
        <v>72</v>
      </c>
      <c r="D330" s="7" t="s">
        <v>68</v>
      </c>
      <c r="E330" s="3" t="str">
        <f t="shared" si="10"/>
        <v>ʂɿ</v>
      </c>
      <c r="F330" s="3" t="s">
        <v>114</v>
      </c>
      <c r="G330" s="3" t="s">
        <v>121</v>
      </c>
      <c r="H330" s="9">
        <v>4007</v>
      </c>
      <c r="I330" s="9">
        <v>1359</v>
      </c>
      <c r="J330" s="9">
        <v>2.14</v>
      </c>
      <c r="K330" s="9">
        <v>5.48</v>
      </c>
      <c r="L330" s="9">
        <v>3186</v>
      </c>
      <c r="M330" s="4">
        <v>0.56218710719999998</v>
      </c>
      <c r="N330" s="4">
        <v>-1.434084752</v>
      </c>
      <c r="O330" s="4">
        <v>0.39807655520000002</v>
      </c>
      <c r="P330" s="4">
        <v>0.68949330909999995</v>
      </c>
      <c r="Q330" s="4">
        <v>9.5183943300000004E-2</v>
      </c>
      <c r="R330" s="4">
        <v>1.5343882470000001</v>
      </c>
      <c r="S330" s="3" t="str">
        <f t="shared" si="11"/>
        <v>N</v>
      </c>
    </row>
    <row r="331" spans="1:19">
      <c r="A331" s="3" t="s">
        <v>111</v>
      </c>
      <c r="B331" s="3" t="s">
        <v>107</v>
      </c>
      <c r="C331" s="7" t="s">
        <v>73</v>
      </c>
      <c r="D331" s="7" t="s">
        <v>68</v>
      </c>
      <c r="E331" s="3" t="str">
        <f t="shared" si="10"/>
        <v>sɿ</v>
      </c>
      <c r="F331" s="3" t="s">
        <v>115</v>
      </c>
      <c r="G331" s="3" t="s">
        <v>121</v>
      </c>
      <c r="H331" s="9">
        <v>8214</v>
      </c>
      <c r="I331" s="9">
        <v>1805</v>
      </c>
      <c r="J331" s="9">
        <v>-0.65</v>
      </c>
      <c r="K331" s="9">
        <v>-0.03</v>
      </c>
      <c r="L331" s="9">
        <v>10253</v>
      </c>
      <c r="M331" s="4">
        <v>0.29019043239999998</v>
      </c>
      <c r="N331" s="4">
        <v>-1.206359553</v>
      </c>
      <c r="O331" s="4">
        <v>0.14107980740000001</v>
      </c>
      <c r="P331" s="4">
        <v>0.2244276103</v>
      </c>
      <c r="Q331" s="4">
        <v>-0.51925153710000005</v>
      </c>
      <c r="R331" s="4">
        <v>0.94632512899999999</v>
      </c>
      <c r="S331" s="3" t="str">
        <f t="shared" si="11"/>
        <v>N</v>
      </c>
    </row>
    <row r="332" spans="1:19">
      <c r="A332" s="3" t="s">
        <v>111</v>
      </c>
      <c r="B332" s="3" t="s">
        <v>107</v>
      </c>
      <c r="C332" s="7" t="s">
        <v>74</v>
      </c>
      <c r="D332" s="7" t="s">
        <v>68</v>
      </c>
      <c r="E332" s="3" t="str">
        <f t="shared" si="10"/>
        <v>ɕi</v>
      </c>
      <c r="F332" s="3" t="s">
        <v>113</v>
      </c>
      <c r="G332" s="3" t="s">
        <v>120</v>
      </c>
      <c r="H332" s="9">
        <v>4864</v>
      </c>
      <c r="I332" s="9">
        <v>1205</v>
      </c>
      <c r="J332" s="9">
        <v>1.72</v>
      </c>
      <c r="K332" s="9">
        <v>5.29</v>
      </c>
      <c r="L332" s="9">
        <v>4380</v>
      </c>
      <c r="M332" s="4">
        <v>0.15100818739999999</v>
      </c>
      <c r="N332" s="4">
        <v>-1.288534692</v>
      </c>
      <c r="O332" s="4">
        <v>0.27645603159999999</v>
      </c>
      <c r="P332" s="4">
        <v>1.7636681406000001</v>
      </c>
      <c r="Q332" s="4">
        <v>1.2933818174</v>
      </c>
      <c r="R332" s="4">
        <v>0.30957457300000002</v>
      </c>
      <c r="S332" s="3" t="str">
        <f t="shared" si="11"/>
        <v>Y</v>
      </c>
    </row>
    <row r="333" spans="1:19">
      <c r="A333" s="3" t="s">
        <v>111</v>
      </c>
      <c r="B333" s="3" t="s">
        <v>107</v>
      </c>
      <c r="C333" s="7" t="s">
        <v>75</v>
      </c>
      <c r="D333" s="7" t="s">
        <v>68</v>
      </c>
      <c r="E333" s="3" t="str">
        <f t="shared" si="10"/>
        <v>ʂou</v>
      </c>
      <c r="F333" s="3" t="s">
        <v>114</v>
      </c>
      <c r="G333" s="3" t="s">
        <v>118</v>
      </c>
      <c r="H333" s="9">
        <v>4304</v>
      </c>
      <c r="I333" s="9">
        <v>1785</v>
      </c>
      <c r="J333" s="9">
        <v>1.31</v>
      </c>
      <c r="K333" s="9">
        <v>0.97</v>
      </c>
      <c r="L333" s="9">
        <v>3136</v>
      </c>
      <c r="M333" s="4">
        <v>-1.629857444</v>
      </c>
      <c r="N333" s="4">
        <v>1.4892477749999999</v>
      </c>
      <c r="O333" s="4">
        <v>-5.9315587503999998</v>
      </c>
      <c r="P333" s="4">
        <v>3.8260167159999998</v>
      </c>
      <c r="Q333" s="4">
        <v>-1.1641166668</v>
      </c>
      <c r="R333" s="4">
        <v>1.9948902740000001</v>
      </c>
      <c r="S333" s="3" t="str">
        <f t="shared" si="11"/>
        <v>N</v>
      </c>
    </row>
    <row r="334" spans="1:19">
      <c r="A334" s="3" t="s">
        <v>111</v>
      </c>
      <c r="B334" s="3" t="s">
        <v>107</v>
      </c>
      <c r="C334" s="7" t="s">
        <v>76</v>
      </c>
      <c r="D334" s="7" t="s">
        <v>68</v>
      </c>
      <c r="E334" s="3" t="str">
        <f t="shared" si="10"/>
        <v>sɿ</v>
      </c>
      <c r="F334" s="3" t="s">
        <v>115</v>
      </c>
      <c r="G334" s="3" t="s">
        <v>121</v>
      </c>
      <c r="H334" s="9">
        <v>8591</v>
      </c>
      <c r="I334" s="9">
        <v>1666</v>
      </c>
      <c r="J334" s="9">
        <v>-0.86</v>
      </c>
      <c r="K334" s="9">
        <v>0.65</v>
      </c>
      <c r="L334" s="9">
        <v>9009</v>
      </c>
      <c r="M334" s="4">
        <v>-2.0013133299999999E-2</v>
      </c>
      <c r="N334" s="4">
        <v>-1.0573728950000001</v>
      </c>
      <c r="O334" s="4">
        <v>0.29373453360000001</v>
      </c>
      <c r="P334" s="4">
        <v>0.10258341679999999</v>
      </c>
      <c r="Q334" s="4">
        <v>6.8162415000000004E-3</v>
      </c>
      <c r="R334" s="4">
        <v>-0.19012084300000001</v>
      </c>
      <c r="S334" s="3" t="str">
        <f t="shared" si="11"/>
        <v>N</v>
      </c>
    </row>
    <row r="335" spans="1:19">
      <c r="A335" s="3" t="s">
        <v>111</v>
      </c>
      <c r="B335" s="3" t="s">
        <v>107</v>
      </c>
      <c r="C335" s="7" t="s">
        <v>77</v>
      </c>
      <c r="D335" s="7" t="s">
        <v>68</v>
      </c>
      <c r="E335" s="3" t="str">
        <f t="shared" si="10"/>
        <v>ɕou</v>
      </c>
      <c r="F335" s="3" t="s">
        <v>113</v>
      </c>
      <c r="G335" s="3" t="s">
        <v>118</v>
      </c>
      <c r="H335" s="9">
        <v>3931</v>
      </c>
      <c r="I335" s="9">
        <v>1752</v>
      </c>
      <c r="J335" s="9">
        <v>1.27</v>
      </c>
      <c r="K335" s="9">
        <v>0.75</v>
      </c>
      <c r="L335" s="9">
        <v>2986</v>
      </c>
      <c r="M335" s="4">
        <v>0.85207431030000003</v>
      </c>
      <c r="N335" s="4">
        <v>-0.62840452300000005</v>
      </c>
      <c r="O335" s="4">
        <v>-1.5971710417</v>
      </c>
      <c r="P335" s="4">
        <v>0.35913282479999997</v>
      </c>
      <c r="Q335" s="4">
        <v>1.8321083301000001</v>
      </c>
      <c r="R335" s="4">
        <v>-2.2810029109999999</v>
      </c>
      <c r="S335" s="3" t="str">
        <f t="shared" si="11"/>
        <v>N</v>
      </c>
    </row>
    <row r="336" spans="1:19">
      <c r="A336" s="3" t="s">
        <v>111</v>
      </c>
      <c r="B336" s="3" t="s">
        <v>107</v>
      </c>
      <c r="C336" s="7" t="s">
        <v>78</v>
      </c>
      <c r="D336" s="7" t="s">
        <v>68</v>
      </c>
      <c r="E336" s="3" t="str">
        <f t="shared" si="10"/>
        <v>ʂa</v>
      </c>
      <c r="F336" s="3" t="s">
        <v>114</v>
      </c>
      <c r="G336" s="3" t="s">
        <v>119</v>
      </c>
      <c r="H336" s="9">
        <v>4221</v>
      </c>
      <c r="I336" s="9">
        <v>1321</v>
      </c>
      <c r="J336" s="9">
        <v>1.8</v>
      </c>
      <c r="K336" s="9">
        <v>4.92</v>
      </c>
      <c r="L336" s="9">
        <v>3484</v>
      </c>
      <c r="M336" s="4">
        <v>0.71835019249999998</v>
      </c>
      <c r="N336" s="4">
        <v>0.97112999200000005</v>
      </c>
      <c r="O336" s="4">
        <v>-0.2249560306</v>
      </c>
      <c r="P336" s="4">
        <v>-0.16212994350000001</v>
      </c>
      <c r="Q336" s="4">
        <v>-1.0148896663</v>
      </c>
      <c r="R336" s="4">
        <v>0.55504041100000001</v>
      </c>
      <c r="S336" s="3" t="str">
        <f t="shared" si="11"/>
        <v>N</v>
      </c>
    </row>
    <row r="337" spans="1:19">
      <c r="A337" s="3" t="s">
        <v>111</v>
      </c>
      <c r="B337" s="3" t="s">
        <v>107</v>
      </c>
      <c r="C337" s="7" t="s">
        <v>79</v>
      </c>
      <c r="D337" s="7" t="s">
        <v>68</v>
      </c>
      <c r="E337" s="3" t="str">
        <f t="shared" si="10"/>
        <v>sa</v>
      </c>
      <c r="F337" s="3" t="s">
        <v>115</v>
      </c>
      <c r="G337" s="3" t="s">
        <v>119</v>
      </c>
      <c r="H337" s="9">
        <v>8458</v>
      </c>
      <c r="I337" s="9">
        <v>1784</v>
      </c>
      <c r="J337" s="9">
        <v>-1</v>
      </c>
      <c r="K337" s="9">
        <v>1.1399999999999999</v>
      </c>
      <c r="L337" s="9">
        <v>10253</v>
      </c>
      <c r="M337" s="4">
        <v>0.4754635297</v>
      </c>
      <c r="N337" s="4">
        <v>1.2198790879999999</v>
      </c>
      <c r="O337" s="4">
        <v>-8.1527688900000006E-2</v>
      </c>
      <c r="P337" s="4">
        <v>-0.28766469090000002</v>
      </c>
      <c r="Q337" s="4">
        <v>-3.1159961E-2</v>
      </c>
      <c r="R337" s="4">
        <v>-0.39606870999999999</v>
      </c>
      <c r="S337" s="3" t="str">
        <f t="shared" si="11"/>
        <v>N</v>
      </c>
    </row>
    <row r="338" spans="1:19">
      <c r="A338" s="3" t="s">
        <v>111</v>
      </c>
      <c r="B338" s="3" t="s">
        <v>107</v>
      </c>
      <c r="C338" s="7" t="s">
        <v>80</v>
      </c>
      <c r="D338" s="7" t="s">
        <v>68</v>
      </c>
      <c r="E338" s="3" t="str">
        <f t="shared" si="10"/>
        <v>sou</v>
      </c>
      <c r="F338" s="3" t="s">
        <v>115</v>
      </c>
      <c r="G338" s="3" t="s">
        <v>118</v>
      </c>
      <c r="H338" s="9">
        <v>7187</v>
      </c>
      <c r="I338" s="9">
        <v>2310</v>
      </c>
      <c r="J338" s="9">
        <v>0.02</v>
      </c>
      <c r="K338" s="9">
        <v>-0.98</v>
      </c>
      <c r="L338" s="9">
        <v>5326</v>
      </c>
      <c r="M338" s="4">
        <v>-0.17284069639999999</v>
      </c>
      <c r="N338" s="4">
        <v>-0.110387816</v>
      </c>
      <c r="O338" s="4">
        <v>-0.59065636359999996</v>
      </c>
      <c r="P338" s="4">
        <v>-0.94128413929999999</v>
      </c>
      <c r="Q338" s="4">
        <v>0.28993369930000001</v>
      </c>
      <c r="R338" s="4">
        <v>-0.297314354</v>
      </c>
      <c r="S338" s="3" t="str">
        <f t="shared" si="11"/>
        <v>N</v>
      </c>
    </row>
    <row r="339" spans="1:19">
      <c r="A339" s="3" t="s">
        <v>111</v>
      </c>
      <c r="B339" s="3" t="s">
        <v>107</v>
      </c>
      <c r="C339" s="7" t="s">
        <v>81</v>
      </c>
      <c r="D339" s="7" t="s">
        <v>68</v>
      </c>
      <c r="E339" s="3" t="str">
        <f t="shared" si="10"/>
        <v>ɕa</v>
      </c>
      <c r="F339" s="3" t="s">
        <v>113</v>
      </c>
      <c r="G339" s="3" t="s">
        <v>119</v>
      </c>
      <c r="H339" s="9">
        <v>4962</v>
      </c>
      <c r="I339" s="9">
        <v>1378</v>
      </c>
      <c r="J339" s="9">
        <v>1.25</v>
      </c>
      <c r="K339" s="9">
        <v>3.14</v>
      </c>
      <c r="L339" s="9">
        <v>4321</v>
      </c>
      <c r="M339" s="4">
        <v>1.5167529180999999</v>
      </c>
      <c r="N339" s="4">
        <v>0.45462943099999997</v>
      </c>
      <c r="O339" s="4">
        <v>-1.0554983924000001</v>
      </c>
      <c r="P339" s="4">
        <v>1.1582495616999999</v>
      </c>
      <c r="Q339" s="4">
        <v>-0.87223547000000001</v>
      </c>
      <c r="R339" s="4">
        <v>-0.716837787</v>
      </c>
      <c r="S339" s="3" t="str">
        <f t="shared" si="11"/>
        <v>N</v>
      </c>
    </row>
    <row r="340" spans="1:19">
      <c r="A340" s="3" t="s">
        <v>111</v>
      </c>
      <c r="B340" s="3" t="s">
        <v>107</v>
      </c>
      <c r="C340" s="7" t="s">
        <v>82</v>
      </c>
      <c r="D340" s="7" t="s">
        <v>68</v>
      </c>
      <c r="E340" s="3" t="str">
        <f t="shared" si="10"/>
        <v>ʂou</v>
      </c>
      <c r="F340" s="3" t="s">
        <v>114</v>
      </c>
      <c r="G340" s="3" t="s">
        <v>118</v>
      </c>
      <c r="H340" s="9">
        <v>3665</v>
      </c>
      <c r="I340" s="9">
        <v>1489</v>
      </c>
      <c r="J340" s="9">
        <v>2.04</v>
      </c>
      <c r="K340" s="9">
        <v>3.91</v>
      </c>
      <c r="L340" s="9">
        <v>2986</v>
      </c>
      <c r="M340" s="4">
        <v>0.45757300150000002</v>
      </c>
      <c r="N340" s="4">
        <v>-0.134848312</v>
      </c>
      <c r="O340" s="4">
        <v>-0.67704887349999998</v>
      </c>
      <c r="P340" s="4">
        <v>-1.0767721985000001</v>
      </c>
      <c r="Q340" s="4">
        <v>1.4287328979</v>
      </c>
      <c r="R340" s="4">
        <v>-0.45522394799999999</v>
      </c>
      <c r="S340" s="3" t="str">
        <f t="shared" si="11"/>
        <v>N</v>
      </c>
    </row>
    <row r="341" spans="1:19">
      <c r="A341" s="3" t="s">
        <v>111</v>
      </c>
      <c r="B341" s="3" t="s">
        <v>107</v>
      </c>
      <c r="C341" s="7" t="s">
        <v>83</v>
      </c>
      <c r="D341" s="7" t="s">
        <v>68</v>
      </c>
      <c r="E341" s="3" t="str">
        <f t="shared" si="10"/>
        <v>ʂɿ</v>
      </c>
      <c r="F341" s="3" t="s">
        <v>114</v>
      </c>
      <c r="G341" s="3" t="s">
        <v>121</v>
      </c>
      <c r="H341" s="9">
        <v>3952</v>
      </c>
      <c r="I341" s="9">
        <v>1307</v>
      </c>
      <c r="J341" s="9">
        <v>2.4500000000000002</v>
      </c>
      <c r="K341" s="9">
        <v>7.46</v>
      </c>
      <c r="L341" s="9">
        <v>3484</v>
      </c>
      <c r="M341" s="4">
        <v>0.29928731110000001</v>
      </c>
      <c r="N341" s="4">
        <v>-1.2442632149999999</v>
      </c>
      <c r="O341" s="4">
        <v>0.21069707260000001</v>
      </c>
      <c r="P341" s="4">
        <v>0.31232989220000001</v>
      </c>
      <c r="Q341" s="4">
        <v>0.1609119859</v>
      </c>
      <c r="R341" s="4">
        <v>0.37862959099999999</v>
      </c>
      <c r="S341" s="3" t="str">
        <f t="shared" si="11"/>
        <v>N</v>
      </c>
    </row>
    <row r="342" spans="1:19">
      <c r="A342" s="3" t="s">
        <v>111</v>
      </c>
      <c r="B342" s="3" t="s">
        <v>107</v>
      </c>
      <c r="C342" s="7" t="s">
        <v>84</v>
      </c>
      <c r="D342" s="7" t="s">
        <v>68</v>
      </c>
      <c r="E342" s="3" t="str">
        <f t="shared" si="10"/>
        <v>sa</v>
      </c>
      <c r="F342" s="3" t="s">
        <v>115</v>
      </c>
      <c r="G342" s="3" t="s">
        <v>119</v>
      </c>
      <c r="H342" s="9">
        <v>8732</v>
      </c>
      <c r="I342" s="9">
        <v>1982</v>
      </c>
      <c r="J342" s="9">
        <v>-1.48</v>
      </c>
      <c r="K342" s="9">
        <v>2.62</v>
      </c>
      <c r="L342" s="9">
        <v>8959</v>
      </c>
      <c r="M342" s="4">
        <v>0.77596375799999995</v>
      </c>
      <c r="N342" s="4">
        <v>0.97345475000000004</v>
      </c>
      <c r="O342" s="4">
        <v>0.1060195461</v>
      </c>
      <c r="P342" s="4">
        <v>-0.40296653900000001</v>
      </c>
      <c r="Q342" s="4">
        <v>-0.28993369930000001</v>
      </c>
      <c r="R342" s="4">
        <v>-0.356388447</v>
      </c>
      <c r="S342" s="3" t="str">
        <f t="shared" si="11"/>
        <v>N</v>
      </c>
    </row>
    <row r="343" spans="1:19">
      <c r="A343" s="3" t="s">
        <v>111</v>
      </c>
      <c r="B343" s="3" t="s">
        <v>107</v>
      </c>
      <c r="C343" s="7" t="s">
        <v>85</v>
      </c>
      <c r="D343" s="7" t="s">
        <v>68</v>
      </c>
      <c r="E343" s="3" t="str">
        <f t="shared" si="10"/>
        <v>sou</v>
      </c>
      <c r="F343" s="3" t="s">
        <v>115</v>
      </c>
      <c r="G343" s="3" t="s">
        <v>118</v>
      </c>
      <c r="H343" s="9">
        <v>7158</v>
      </c>
      <c r="I343" s="9">
        <v>2264</v>
      </c>
      <c r="J343" s="9">
        <v>0.25</v>
      </c>
      <c r="K343" s="9">
        <v>-1.1299999999999999</v>
      </c>
      <c r="L343" s="9">
        <v>5177</v>
      </c>
      <c r="M343" s="4">
        <v>0.42785653089999998</v>
      </c>
      <c r="N343" s="4">
        <v>0.10237807</v>
      </c>
      <c r="O343" s="4">
        <v>-0.56935180289999998</v>
      </c>
      <c r="P343" s="4">
        <v>-0.85382919729999995</v>
      </c>
      <c r="Q343" s="4">
        <v>0.26851122620000001</v>
      </c>
      <c r="R343" s="4">
        <v>2.1344933999999999E-2</v>
      </c>
      <c r="S343" s="3" t="str">
        <f t="shared" si="11"/>
        <v>N</v>
      </c>
    </row>
    <row r="344" spans="1:19">
      <c r="A344" s="3" t="s">
        <v>111</v>
      </c>
      <c r="B344" s="3" t="s">
        <v>107</v>
      </c>
      <c r="C344" s="7" t="s">
        <v>86</v>
      </c>
      <c r="D344" s="7" t="s">
        <v>87</v>
      </c>
      <c r="E344" s="3" t="str">
        <f t="shared" si="10"/>
        <v>ɕou</v>
      </c>
      <c r="F344" s="3" t="s">
        <v>113</v>
      </c>
      <c r="G344" s="3" t="s">
        <v>118</v>
      </c>
      <c r="H344" s="9">
        <v>4618</v>
      </c>
      <c r="I344" s="9">
        <v>2237</v>
      </c>
      <c r="J344" s="9">
        <v>0.68</v>
      </c>
      <c r="K344" s="9">
        <v>-0.84</v>
      </c>
      <c r="L344" s="9">
        <v>2489</v>
      </c>
      <c r="M344" s="4">
        <v>0.94486247359999997</v>
      </c>
      <c r="N344" s="4">
        <v>-1.001679781</v>
      </c>
      <c r="O344" s="4">
        <v>-1.7139267442999999</v>
      </c>
      <c r="P344" s="4">
        <v>0.41012956849999999</v>
      </c>
      <c r="Q344" s="4">
        <v>1.1195676601</v>
      </c>
      <c r="R344" s="4">
        <v>-1.5708154679999999</v>
      </c>
      <c r="S344" s="3" t="str">
        <f t="shared" si="11"/>
        <v>N</v>
      </c>
    </row>
    <row r="345" spans="1:19">
      <c r="A345" s="3" t="s">
        <v>111</v>
      </c>
      <c r="B345" s="3" t="s">
        <v>107</v>
      </c>
      <c r="C345" s="7" t="s">
        <v>88</v>
      </c>
      <c r="D345" s="7" t="s">
        <v>87</v>
      </c>
      <c r="E345" s="3" t="str">
        <f t="shared" si="10"/>
        <v>ʂa</v>
      </c>
      <c r="F345" s="3" t="s">
        <v>114</v>
      </c>
      <c r="G345" s="3" t="s">
        <v>119</v>
      </c>
      <c r="H345" s="9">
        <v>5238</v>
      </c>
      <c r="I345" s="9">
        <v>1567</v>
      </c>
      <c r="J345" s="9">
        <v>1.05</v>
      </c>
      <c r="K345" s="9">
        <v>1.88</v>
      </c>
      <c r="L345" s="9">
        <v>5177</v>
      </c>
      <c r="M345" s="4">
        <v>0.74412468229999995</v>
      </c>
      <c r="N345" s="4">
        <v>0.94212105599999996</v>
      </c>
      <c r="O345" s="4">
        <v>-0.1793273651</v>
      </c>
      <c r="P345" s="4">
        <v>-0.2790533986</v>
      </c>
      <c r="Q345" s="4">
        <v>-0.27143247250000002</v>
      </c>
      <c r="R345" s="4">
        <v>-0.44686593800000002</v>
      </c>
      <c r="S345" s="3" t="str">
        <f t="shared" si="11"/>
        <v>N</v>
      </c>
    </row>
    <row r="346" spans="1:19">
      <c r="A346" s="3" t="s">
        <v>111</v>
      </c>
      <c r="B346" s="3" t="s">
        <v>107</v>
      </c>
      <c r="C346" s="7" t="s">
        <v>89</v>
      </c>
      <c r="D346" s="7" t="s">
        <v>87</v>
      </c>
      <c r="E346" s="3" t="str">
        <f t="shared" si="10"/>
        <v>ɕa</v>
      </c>
      <c r="F346" s="3" t="s">
        <v>113</v>
      </c>
      <c r="G346" s="3" t="s">
        <v>119</v>
      </c>
      <c r="H346" s="9">
        <v>4956</v>
      </c>
      <c r="I346" s="9">
        <v>1333</v>
      </c>
      <c r="J346" s="9">
        <v>1.27</v>
      </c>
      <c r="K346" s="9">
        <v>3.02</v>
      </c>
      <c r="L346" s="9">
        <v>4679</v>
      </c>
      <c r="M346" s="4">
        <v>1.4864299889000001</v>
      </c>
      <c r="N346" s="4">
        <v>0.15958733</v>
      </c>
      <c r="O346" s="4">
        <v>-1.4510586609</v>
      </c>
      <c r="P346" s="4">
        <v>1.3148185116</v>
      </c>
      <c r="Q346" s="4">
        <v>-0.95768192539999997</v>
      </c>
      <c r="R346" s="4">
        <v>-0.747754311</v>
      </c>
      <c r="S346" s="3" t="str">
        <f t="shared" si="11"/>
        <v>N</v>
      </c>
    </row>
    <row r="347" spans="1:19">
      <c r="A347" s="3" t="s">
        <v>111</v>
      </c>
      <c r="B347" s="3" t="s">
        <v>107</v>
      </c>
      <c r="C347" s="7" t="s">
        <v>90</v>
      </c>
      <c r="D347" s="7" t="s">
        <v>87</v>
      </c>
      <c r="E347" s="3" t="str">
        <f t="shared" si="10"/>
        <v>ɕi</v>
      </c>
      <c r="F347" s="3" t="s">
        <v>113</v>
      </c>
      <c r="G347" s="3" t="s">
        <v>120</v>
      </c>
      <c r="H347" s="9">
        <v>5007</v>
      </c>
      <c r="I347" s="9">
        <v>1335</v>
      </c>
      <c r="J347" s="9">
        <v>1.52</v>
      </c>
      <c r="K347" s="9">
        <v>3.4</v>
      </c>
      <c r="L347" s="9">
        <v>4330</v>
      </c>
      <c r="M347" s="4">
        <v>-4.2755330199999997E-2</v>
      </c>
      <c r="N347" s="4">
        <v>-1.102149753</v>
      </c>
      <c r="O347" s="4">
        <v>0.25750000509999998</v>
      </c>
      <c r="P347" s="4">
        <v>1.6455145008000001</v>
      </c>
      <c r="Q347" s="4">
        <v>-0.88708513889999996</v>
      </c>
      <c r="R347" s="4">
        <v>2.5668865369999998</v>
      </c>
      <c r="S347" s="3" t="str">
        <f t="shared" si="11"/>
        <v>Y</v>
      </c>
    </row>
    <row r="348" spans="1:19">
      <c r="A348" s="3" t="s">
        <v>111</v>
      </c>
      <c r="B348" s="3" t="s">
        <v>107</v>
      </c>
      <c r="C348" s="7" t="s">
        <v>91</v>
      </c>
      <c r="D348" s="7" t="s">
        <v>87</v>
      </c>
      <c r="E348" s="3" t="str">
        <f t="shared" si="10"/>
        <v>ʂɿ</v>
      </c>
      <c r="F348" s="3" t="s">
        <v>114</v>
      </c>
      <c r="G348" s="3" t="s">
        <v>121</v>
      </c>
      <c r="H348" s="9">
        <v>3734</v>
      </c>
      <c r="I348" s="9">
        <v>1395</v>
      </c>
      <c r="J348" s="9">
        <v>2.11</v>
      </c>
      <c r="K348" s="9">
        <v>5.1100000000000003</v>
      </c>
      <c r="L348" s="9">
        <v>3285</v>
      </c>
      <c r="M348" s="4">
        <v>0.2116540458</v>
      </c>
      <c r="N348" s="4">
        <v>-1.0331145509999999</v>
      </c>
      <c r="O348" s="4">
        <v>0.1331954424</v>
      </c>
      <c r="P348" s="4">
        <v>0.3572316304</v>
      </c>
      <c r="Q348" s="4">
        <v>-0.5350749548</v>
      </c>
      <c r="R348" s="4">
        <v>0.92969025400000005</v>
      </c>
      <c r="S348" s="3" t="str">
        <f t="shared" si="11"/>
        <v>N</v>
      </c>
    </row>
    <row r="349" spans="1:19">
      <c r="A349" s="3" t="s">
        <v>111</v>
      </c>
      <c r="B349" s="3" t="s">
        <v>107</v>
      </c>
      <c r="C349" s="7" t="s">
        <v>92</v>
      </c>
      <c r="D349" s="7" t="s">
        <v>87</v>
      </c>
      <c r="E349" s="3" t="str">
        <f t="shared" si="10"/>
        <v>sɿ</v>
      </c>
      <c r="F349" s="3" t="s">
        <v>115</v>
      </c>
      <c r="G349" s="3" t="s">
        <v>121</v>
      </c>
      <c r="H349" s="9">
        <v>8287</v>
      </c>
      <c r="I349" s="9">
        <v>1703</v>
      </c>
      <c r="J349" s="9">
        <v>-0.61</v>
      </c>
      <c r="K349" s="9">
        <v>0.08</v>
      </c>
      <c r="L349" s="9">
        <v>7317</v>
      </c>
      <c r="M349" s="4">
        <v>4.9123145299999997E-2</v>
      </c>
      <c r="N349" s="4">
        <v>-0.97186223400000005</v>
      </c>
      <c r="O349" s="4">
        <v>0.2023094503</v>
      </c>
      <c r="P349" s="4">
        <v>0.13691675079999999</v>
      </c>
      <c r="Q349" s="4">
        <v>-0.58132802179999998</v>
      </c>
      <c r="R349" s="4">
        <v>2.407759757</v>
      </c>
      <c r="S349" s="3" t="str">
        <f t="shared" si="11"/>
        <v>N</v>
      </c>
    </row>
    <row r="350" spans="1:19">
      <c r="A350" s="3" t="s">
        <v>111</v>
      </c>
      <c r="B350" s="3" t="s">
        <v>107</v>
      </c>
      <c r="C350" s="7" t="s">
        <v>93</v>
      </c>
      <c r="D350" s="7" t="s">
        <v>87</v>
      </c>
      <c r="E350" s="3" t="str">
        <f t="shared" si="10"/>
        <v>ɕi</v>
      </c>
      <c r="F350" s="3" t="s">
        <v>113</v>
      </c>
      <c r="G350" s="3" t="s">
        <v>120</v>
      </c>
      <c r="H350" s="9">
        <v>5612</v>
      </c>
      <c r="I350" s="9">
        <v>1654</v>
      </c>
      <c r="J350" s="9">
        <v>0.99</v>
      </c>
      <c r="K350" s="9">
        <v>0.81</v>
      </c>
      <c r="L350" s="9">
        <v>4480</v>
      </c>
      <c r="M350" s="4">
        <v>-1.72840696E-2</v>
      </c>
      <c r="N350" s="4">
        <v>-1.09376041</v>
      </c>
      <c r="O350" s="4">
        <v>0.32661401299999998</v>
      </c>
      <c r="P350" s="4">
        <v>1.5156181899000001</v>
      </c>
      <c r="Q350" s="4">
        <v>1.3902698211</v>
      </c>
      <c r="R350" s="4">
        <v>0.122777099</v>
      </c>
      <c r="S350" s="3" t="str">
        <f t="shared" si="11"/>
        <v>Y</v>
      </c>
    </row>
    <row r="351" spans="1:19">
      <c r="A351" s="3" t="s">
        <v>111</v>
      </c>
      <c r="B351" s="3" t="s">
        <v>107</v>
      </c>
      <c r="C351" s="7" t="s">
        <v>94</v>
      </c>
      <c r="D351" s="7" t="s">
        <v>87</v>
      </c>
      <c r="E351" s="3" t="str">
        <f t="shared" si="10"/>
        <v>ʂou</v>
      </c>
      <c r="F351" s="3" t="s">
        <v>114</v>
      </c>
      <c r="G351" s="3" t="s">
        <v>118</v>
      </c>
      <c r="H351" s="9">
        <v>3654</v>
      </c>
      <c r="I351" s="9">
        <v>1625</v>
      </c>
      <c r="J351" s="9">
        <v>1.66</v>
      </c>
      <c r="K351" s="9">
        <v>2.16</v>
      </c>
      <c r="L351" s="9">
        <v>2688</v>
      </c>
      <c r="M351" s="4">
        <v>0.12705307330000001</v>
      </c>
      <c r="N351" s="4">
        <v>7.0629960000000002E-3</v>
      </c>
      <c r="O351" s="4">
        <v>-0.35278339469999997</v>
      </c>
      <c r="P351" s="4">
        <v>-1.1334166079000001</v>
      </c>
      <c r="Q351" s="4">
        <v>1.266603726</v>
      </c>
      <c r="R351" s="4">
        <v>-0.42950075100000001</v>
      </c>
      <c r="S351" s="3" t="str">
        <f t="shared" si="11"/>
        <v>N</v>
      </c>
    </row>
    <row r="352" spans="1:19">
      <c r="A352" s="3" t="s">
        <v>111</v>
      </c>
      <c r="B352" s="3" t="s">
        <v>107</v>
      </c>
      <c r="C352" s="7" t="s">
        <v>95</v>
      </c>
      <c r="D352" s="7" t="s">
        <v>87</v>
      </c>
      <c r="E352" s="3" t="str">
        <f t="shared" si="10"/>
        <v>sɿ</v>
      </c>
      <c r="F352" s="3" t="s">
        <v>115</v>
      </c>
      <c r="G352" s="3" t="s">
        <v>121</v>
      </c>
      <c r="H352" s="9">
        <v>8251</v>
      </c>
      <c r="I352" s="9">
        <v>1687</v>
      </c>
      <c r="J352" s="9">
        <v>-0.55000000000000004</v>
      </c>
      <c r="K352" s="9">
        <v>-0.28000000000000003</v>
      </c>
      <c r="L352" s="9">
        <v>8910</v>
      </c>
      <c r="M352" s="4">
        <v>-4.1845642299999999E-2</v>
      </c>
      <c r="N352" s="4">
        <v>-1.1242854920000001</v>
      </c>
      <c r="O352" s="4">
        <v>0.13923453050000001</v>
      </c>
      <c r="P352" s="4">
        <v>0.12170719570000001</v>
      </c>
      <c r="Q352" s="4">
        <v>-5.6720866500000001E-2</v>
      </c>
      <c r="R352" s="4">
        <v>2.4185035000000001E-2</v>
      </c>
      <c r="S352" s="3" t="str">
        <f t="shared" si="11"/>
        <v>N</v>
      </c>
    </row>
    <row r="353" spans="1:19">
      <c r="A353" s="3" t="s">
        <v>111</v>
      </c>
      <c r="B353" s="3" t="s">
        <v>107</v>
      </c>
      <c r="C353" s="7" t="s">
        <v>96</v>
      </c>
      <c r="D353" s="7" t="s">
        <v>87</v>
      </c>
      <c r="E353" s="3" t="str">
        <f t="shared" si="10"/>
        <v>ɕou</v>
      </c>
      <c r="F353" s="3" t="s">
        <v>113</v>
      </c>
      <c r="G353" s="3" t="s">
        <v>118</v>
      </c>
      <c r="H353" s="9">
        <v>4046</v>
      </c>
      <c r="I353" s="9">
        <v>1785</v>
      </c>
      <c r="J353" s="9">
        <v>1.48</v>
      </c>
      <c r="K353" s="9">
        <v>1.1299999999999999</v>
      </c>
      <c r="L353" s="9">
        <v>3136</v>
      </c>
      <c r="M353" s="4">
        <v>0.60949087670000002</v>
      </c>
      <c r="N353" s="4">
        <v>-0.66499419100000001</v>
      </c>
      <c r="O353" s="4">
        <v>-1.7822019899999999</v>
      </c>
      <c r="P353" s="4">
        <v>0.54544987519999999</v>
      </c>
      <c r="Q353" s="4">
        <v>1.4262985259000001</v>
      </c>
      <c r="R353" s="4">
        <v>-1.790233526</v>
      </c>
      <c r="S353" s="3" t="str">
        <f t="shared" si="11"/>
        <v>N</v>
      </c>
    </row>
    <row r="354" spans="1:19">
      <c r="A354" s="3" t="s">
        <v>111</v>
      </c>
      <c r="B354" s="3" t="s">
        <v>107</v>
      </c>
      <c r="C354" s="7" t="s">
        <v>97</v>
      </c>
      <c r="D354" s="7" t="s">
        <v>87</v>
      </c>
      <c r="E354" s="3" t="str">
        <f t="shared" si="10"/>
        <v>ʂa</v>
      </c>
      <c r="F354" s="3" t="s">
        <v>114</v>
      </c>
      <c r="G354" s="3" t="s">
        <v>119</v>
      </c>
      <c r="H354" s="9">
        <v>4178</v>
      </c>
      <c r="I354" s="9">
        <v>1380</v>
      </c>
      <c r="J354" s="9">
        <v>1.9</v>
      </c>
      <c r="K354" s="9">
        <v>5.55</v>
      </c>
      <c r="L354" s="9">
        <v>3526</v>
      </c>
      <c r="M354" s="4">
        <v>0.78718324179999999</v>
      </c>
      <c r="N354" s="4">
        <v>0.89390759900000005</v>
      </c>
      <c r="O354" s="4">
        <v>-0.19509609510000001</v>
      </c>
      <c r="P354" s="4">
        <v>-0.18751648039999999</v>
      </c>
      <c r="Q354" s="4">
        <v>0.45425380599999998</v>
      </c>
      <c r="R354" s="4">
        <v>-0.35671302999999999</v>
      </c>
      <c r="S354" s="3" t="str">
        <f t="shared" si="11"/>
        <v>N</v>
      </c>
    </row>
    <row r="355" spans="1:19">
      <c r="A355" s="3" t="s">
        <v>111</v>
      </c>
      <c r="B355" s="3" t="s">
        <v>107</v>
      </c>
      <c r="C355" s="7" t="s">
        <v>98</v>
      </c>
      <c r="D355" s="7" t="s">
        <v>87</v>
      </c>
      <c r="E355" s="3" t="str">
        <f t="shared" si="10"/>
        <v>sa</v>
      </c>
      <c r="F355" s="3" t="s">
        <v>115</v>
      </c>
      <c r="G355" s="3" t="s">
        <v>119</v>
      </c>
      <c r="H355" s="9">
        <v>8446</v>
      </c>
      <c r="I355" s="9">
        <v>1692</v>
      </c>
      <c r="J355" s="9">
        <v>-0.56000000000000005</v>
      </c>
      <c r="K355" s="9">
        <v>-0.26</v>
      </c>
      <c r="L355" s="9">
        <v>10253</v>
      </c>
      <c r="M355" s="4">
        <v>0.42543069649999998</v>
      </c>
      <c r="N355" s="4">
        <v>1.2321093359999999</v>
      </c>
      <c r="O355" s="4">
        <v>-0.1097100999</v>
      </c>
      <c r="P355" s="4">
        <v>-0.21390953200000001</v>
      </c>
      <c r="Q355" s="4">
        <v>-0.54919431210000003</v>
      </c>
      <c r="R355" s="4">
        <v>-0.36466531200000002</v>
      </c>
      <c r="S355" s="3" t="str">
        <f t="shared" si="11"/>
        <v>N</v>
      </c>
    </row>
    <row r="356" spans="1:19">
      <c r="A356" s="3" t="s">
        <v>111</v>
      </c>
      <c r="B356" s="3" t="s">
        <v>107</v>
      </c>
      <c r="C356" s="7" t="s">
        <v>99</v>
      </c>
      <c r="D356" s="7" t="s">
        <v>87</v>
      </c>
      <c r="E356" s="3" t="str">
        <f t="shared" si="10"/>
        <v>sou</v>
      </c>
      <c r="F356" s="3" t="s">
        <v>115</v>
      </c>
      <c r="G356" s="3" t="s">
        <v>118</v>
      </c>
      <c r="H356" s="9">
        <v>6977</v>
      </c>
      <c r="I356" s="9">
        <v>2060</v>
      </c>
      <c r="J356" s="9">
        <v>0.56999999999999995</v>
      </c>
      <c r="K356" s="9">
        <v>-0.67</v>
      </c>
      <c r="L356" s="9">
        <v>5612</v>
      </c>
      <c r="M356" s="4">
        <v>-0.2465254143</v>
      </c>
      <c r="N356" s="4">
        <v>-3.2963270000000003E-2</v>
      </c>
      <c r="O356" s="4">
        <v>-0.5782426826</v>
      </c>
      <c r="P356" s="4">
        <v>-0.92165710310000004</v>
      </c>
      <c r="Q356" s="4">
        <v>0.99444094189999999</v>
      </c>
      <c r="R356" s="4">
        <v>-0.28984894700000002</v>
      </c>
      <c r="S356" s="3" t="str">
        <f t="shared" si="11"/>
        <v>N</v>
      </c>
    </row>
    <row r="357" spans="1:19">
      <c r="A357" s="3" t="s">
        <v>111</v>
      </c>
      <c r="B357" s="3" t="s">
        <v>107</v>
      </c>
      <c r="C357" s="7" t="s">
        <v>100</v>
      </c>
      <c r="D357" s="7" t="s">
        <v>87</v>
      </c>
      <c r="E357" s="3" t="str">
        <f t="shared" si="10"/>
        <v>ɕa</v>
      </c>
      <c r="F357" s="3" t="s">
        <v>113</v>
      </c>
      <c r="G357" s="3" t="s">
        <v>119</v>
      </c>
      <c r="H357" s="9">
        <v>4943</v>
      </c>
      <c r="I357" s="9">
        <v>1417</v>
      </c>
      <c r="J357" s="9">
        <v>1.43</v>
      </c>
      <c r="K357" s="9">
        <v>3.34</v>
      </c>
      <c r="L357" s="9">
        <v>4529</v>
      </c>
      <c r="M357" s="4">
        <v>1.5334305291999999</v>
      </c>
      <c r="N357" s="4">
        <v>0.32232038400000002</v>
      </c>
      <c r="O357" s="4">
        <v>-0.98604887959999998</v>
      </c>
      <c r="P357" s="4">
        <v>1.1942604202</v>
      </c>
      <c r="Q357" s="4">
        <v>-0.98957219799999996</v>
      </c>
      <c r="R357" s="4">
        <v>-0.17616377699999999</v>
      </c>
      <c r="S357" s="3" t="str">
        <f t="shared" si="11"/>
        <v>N</v>
      </c>
    </row>
    <row r="358" spans="1:19">
      <c r="A358" s="3" t="s">
        <v>111</v>
      </c>
      <c r="B358" s="3" t="s">
        <v>107</v>
      </c>
      <c r="C358" s="7" t="s">
        <v>101</v>
      </c>
      <c r="D358" s="7" t="s">
        <v>87</v>
      </c>
      <c r="E358" s="3" t="str">
        <f t="shared" si="10"/>
        <v>ʂou</v>
      </c>
      <c r="F358" s="3" t="s">
        <v>114</v>
      </c>
      <c r="G358" s="3" t="s">
        <v>118</v>
      </c>
      <c r="H358" s="9">
        <v>2857</v>
      </c>
      <c r="I358" s="9">
        <v>1338</v>
      </c>
      <c r="J358" s="9">
        <v>3.37</v>
      </c>
      <c r="K358" s="9">
        <v>12.03</v>
      </c>
      <c r="L358" s="9">
        <v>2389</v>
      </c>
      <c r="M358" s="4">
        <v>-0.34810722710000003</v>
      </c>
      <c r="N358" s="4">
        <v>0.24186354500000001</v>
      </c>
      <c r="O358" s="4">
        <v>-0.50711564529999997</v>
      </c>
      <c r="P358" s="4">
        <v>-1.1202200820999999</v>
      </c>
      <c r="Q358" s="4">
        <v>2.4677228465000001</v>
      </c>
      <c r="R358" s="4">
        <v>-0.96132987700000005</v>
      </c>
      <c r="S358" s="3" t="str">
        <f t="shared" si="11"/>
        <v>N</v>
      </c>
    </row>
    <row r="359" spans="1:19">
      <c r="A359" s="3" t="s">
        <v>111</v>
      </c>
      <c r="B359" s="3" t="s">
        <v>107</v>
      </c>
      <c r="C359" s="7" t="s">
        <v>102</v>
      </c>
      <c r="D359" s="7" t="s">
        <v>87</v>
      </c>
      <c r="E359" s="3" t="str">
        <f t="shared" si="10"/>
        <v>ʂɿ</v>
      </c>
      <c r="F359" s="3" t="s">
        <v>114</v>
      </c>
      <c r="G359" s="3" t="s">
        <v>121</v>
      </c>
      <c r="H359" s="9">
        <v>3990</v>
      </c>
      <c r="I359" s="9">
        <v>1332</v>
      </c>
      <c r="J359" s="9">
        <v>1.99</v>
      </c>
      <c r="K359" s="9">
        <v>4.91</v>
      </c>
      <c r="L359" s="9">
        <v>3484</v>
      </c>
      <c r="M359" s="4">
        <v>-1.0006566600000001E-2</v>
      </c>
      <c r="N359" s="4">
        <v>-1.002892699</v>
      </c>
      <c r="O359" s="4">
        <v>6.25716625E-2</v>
      </c>
      <c r="P359" s="4">
        <v>0.44513391229999999</v>
      </c>
      <c r="Q359" s="4">
        <v>-0.17308384569999999</v>
      </c>
      <c r="R359" s="4">
        <v>0.65809549000000001</v>
      </c>
      <c r="S359" s="3" t="str">
        <f t="shared" si="11"/>
        <v>N</v>
      </c>
    </row>
    <row r="360" spans="1:19">
      <c r="A360" s="3" t="s">
        <v>111</v>
      </c>
      <c r="B360" s="3" t="s">
        <v>107</v>
      </c>
      <c r="C360" s="7" t="s">
        <v>103</v>
      </c>
      <c r="D360" s="7" t="s">
        <v>87</v>
      </c>
      <c r="E360" s="3" t="str">
        <f t="shared" si="10"/>
        <v>sa</v>
      </c>
      <c r="F360" s="3" t="s">
        <v>115</v>
      </c>
      <c r="G360" s="3" t="s">
        <v>119</v>
      </c>
      <c r="H360" s="9">
        <v>8090</v>
      </c>
      <c r="I360" s="9">
        <v>1892</v>
      </c>
      <c r="J360" s="9">
        <v>-0.56999999999999995</v>
      </c>
      <c r="K360" s="9">
        <v>0.11</v>
      </c>
      <c r="L360" s="9">
        <v>10330</v>
      </c>
      <c r="M360" s="4">
        <v>1.1804716334000001</v>
      </c>
      <c r="N360" s="4">
        <v>0.69003643800000003</v>
      </c>
      <c r="O360" s="4">
        <v>9.8135181099999996E-2</v>
      </c>
      <c r="P360" s="4">
        <v>-0.41962994869999998</v>
      </c>
      <c r="Q360" s="4">
        <v>-0.228344089</v>
      </c>
      <c r="R360" s="4">
        <v>-0.135915494</v>
      </c>
      <c r="S360" s="3" t="str">
        <f t="shared" si="11"/>
        <v>N</v>
      </c>
    </row>
    <row r="361" spans="1:19">
      <c r="A361" s="3" t="s">
        <v>111</v>
      </c>
      <c r="B361" s="3" t="s">
        <v>107</v>
      </c>
      <c r="C361" s="7" t="s">
        <v>104</v>
      </c>
      <c r="D361" s="7" t="s">
        <v>87</v>
      </c>
      <c r="E361" s="3" t="str">
        <f t="shared" si="10"/>
        <v>sou</v>
      </c>
      <c r="F361" s="3" t="s">
        <v>115</v>
      </c>
      <c r="G361" s="3" t="s">
        <v>118</v>
      </c>
      <c r="H361" s="9">
        <v>7021</v>
      </c>
      <c r="I361" s="9">
        <v>2298</v>
      </c>
      <c r="J361" s="9">
        <v>2E-3</v>
      </c>
      <c r="K361" s="9">
        <v>-0.4</v>
      </c>
      <c r="L361" s="9">
        <v>5575</v>
      </c>
      <c r="M361" s="4">
        <v>-1.0613025200000001E-2</v>
      </c>
      <c r="N361" s="4">
        <v>-0.107557676</v>
      </c>
      <c r="O361" s="4">
        <v>-0.45829968339999999</v>
      </c>
      <c r="P361" s="4">
        <v>-0.98132105650000001</v>
      </c>
      <c r="Q361" s="4">
        <v>0.4868743901</v>
      </c>
      <c r="R361" s="4">
        <v>-0.104349804</v>
      </c>
      <c r="S361" s="3" t="str">
        <f t="shared" si="11"/>
        <v>N</v>
      </c>
    </row>
    <row r="362" spans="1:19">
      <c r="A362" s="3" t="s">
        <v>111</v>
      </c>
      <c r="B362" s="3" t="s">
        <v>108</v>
      </c>
      <c r="C362" s="7" t="s">
        <v>10</v>
      </c>
      <c r="D362" s="7" t="s">
        <v>11</v>
      </c>
      <c r="E362" s="3" t="str">
        <f t="shared" si="10"/>
        <v>ɕou</v>
      </c>
      <c r="F362" s="3" t="s">
        <v>113</v>
      </c>
      <c r="G362" s="3" t="s">
        <v>118</v>
      </c>
      <c r="H362" s="9">
        <v>4165</v>
      </c>
      <c r="I362" s="9">
        <v>1698</v>
      </c>
      <c r="J362" s="9">
        <v>1.1100000000000001</v>
      </c>
      <c r="K362" s="9">
        <v>0.64</v>
      </c>
      <c r="L362" s="9">
        <v>3036</v>
      </c>
      <c r="M362" s="4">
        <v>0.44346313920000002</v>
      </c>
      <c r="N362" s="4">
        <v>-0.74825819999999998</v>
      </c>
      <c r="O362" s="4">
        <v>-1.2258435563000001</v>
      </c>
      <c r="P362" s="4">
        <v>-0.60914872710000001</v>
      </c>
      <c r="Q362" s="4">
        <v>1.0436406234</v>
      </c>
      <c r="R362" s="4">
        <v>-0.67733005999999996</v>
      </c>
      <c r="S362" s="3" t="str">
        <f t="shared" si="11"/>
        <v>N</v>
      </c>
    </row>
    <row r="363" spans="1:19">
      <c r="A363" s="3" t="s">
        <v>111</v>
      </c>
      <c r="B363" s="3" t="s">
        <v>108</v>
      </c>
      <c r="C363" s="7" t="s">
        <v>12</v>
      </c>
      <c r="D363" s="7" t="s">
        <v>11</v>
      </c>
      <c r="E363" s="3" t="str">
        <f t="shared" si="10"/>
        <v>ʂa</v>
      </c>
      <c r="F363" s="3" t="s">
        <v>114</v>
      </c>
      <c r="G363" s="3" t="s">
        <v>119</v>
      </c>
      <c r="H363" s="9">
        <v>5089</v>
      </c>
      <c r="I363" s="9">
        <v>1377</v>
      </c>
      <c r="J363" s="9">
        <v>1.27</v>
      </c>
      <c r="K363" s="9">
        <v>2.1800000000000002</v>
      </c>
      <c r="L363" s="9">
        <v>4380</v>
      </c>
      <c r="M363" s="4">
        <v>0.73853291600000004</v>
      </c>
      <c r="N363" s="4">
        <v>1.074241217</v>
      </c>
      <c r="O363" s="4">
        <v>-0.69150780999999995</v>
      </c>
      <c r="P363" s="4">
        <v>-0.17084888910000001</v>
      </c>
      <c r="Q363" s="4">
        <v>-1.0836488865</v>
      </c>
      <c r="R363" s="4">
        <v>0.52157198800000004</v>
      </c>
      <c r="S363" s="3" t="str">
        <f t="shared" si="11"/>
        <v>N</v>
      </c>
    </row>
    <row r="364" spans="1:19">
      <c r="A364" s="3" t="s">
        <v>111</v>
      </c>
      <c r="B364" s="3" t="s">
        <v>108</v>
      </c>
      <c r="C364" s="7" t="s">
        <v>13</v>
      </c>
      <c r="D364" s="7" t="s">
        <v>11</v>
      </c>
      <c r="E364" s="3" t="str">
        <f t="shared" si="10"/>
        <v>ɕa</v>
      </c>
      <c r="F364" s="3" t="s">
        <v>113</v>
      </c>
      <c r="G364" s="3" t="s">
        <v>119</v>
      </c>
      <c r="H364" s="9">
        <v>6697</v>
      </c>
      <c r="I364" s="9">
        <v>1580</v>
      </c>
      <c r="J364" s="9">
        <v>-0.17</v>
      </c>
      <c r="K364" s="9">
        <v>0.83</v>
      </c>
      <c r="L364" s="9">
        <v>6620</v>
      </c>
      <c r="M364" s="4">
        <v>1.9374531729</v>
      </c>
      <c r="N364" s="4">
        <v>2.690294E-2</v>
      </c>
      <c r="O364" s="4">
        <v>-0.79177274720000002</v>
      </c>
      <c r="P364" s="4">
        <v>0.48719621670000002</v>
      </c>
      <c r="Q364" s="4">
        <v>-0.19722727840000001</v>
      </c>
      <c r="R364" s="4">
        <v>-0.85901896099999997</v>
      </c>
      <c r="S364" s="3" t="str">
        <f t="shared" si="11"/>
        <v>N</v>
      </c>
    </row>
    <row r="365" spans="1:19">
      <c r="A365" s="3" t="s">
        <v>111</v>
      </c>
      <c r="B365" s="3" t="s">
        <v>108</v>
      </c>
      <c r="C365" s="7" t="s">
        <v>14</v>
      </c>
      <c r="D365" s="7" t="s">
        <v>11</v>
      </c>
      <c r="E365" s="3" t="str">
        <f t="shared" si="10"/>
        <v>ɕi</v>
      </c>
      <c r="F365" s="3" t="s">
        <v>113</v>
      </c>
      <c r="G365" s="3" t="s">
        <v>120</v>
      </c>
      <c r="H365" s="9">
        <v>6857</v>
      </c>
      <c r="I365" s="9">
        <v>1363</v>
      </c>
      <c r="J365" s="9">
        <v>0.2</v>
      </c>
      <c r="K365" s="9">
        <v>1.17</v>
      </c>
      <c r="L365" s="9">
        <v>6122</v>
      </c>
      <c r="M365" s="4">
        <v>-0.14128029210000001</v>
      </c>
      <c r="N365" s="4">
        <v>-1.012586432</v>
      </c>
      <c r="O365" s="4">
        <v>0.25189409889999997</v>
      </c>
      <c r="P365" s="4">
        <v>2.1127035315999998</v>
      </c>
      <c r="Q365" s="4">
        <v>0.16810811449999999</v>
      </c>
      <c r="R365" s="4">
        <v>1.87430805</v>
      </c>
      <c r="S365" s="3" t="str">
        <f t="shared" si="11"/>
        <v>Y</v>
      </c>
    </row>
    <row r="366" spans="1:19">
      <c r="A366" s="3" t="s">
        <v>111</v>
      </c>
      <c r="B366" s="3" t="s">
        <v>108</v>
      </c>
      <c r="C366" s="7" t="s">
        <v>15</v>
      </c>
      <c r="D366" s="7" t="s">
        <v>11</v>
      </c>
      <c r="E366" s="3" t="str">
        <f t="shared" si="10"/>
        <v>ʂɿ</v>
      </c>
      <c r="F366" s="3" t="s">
        <v>114</v>
      </c>
      <c r="G366" s="3" t="s">
        <v>121</v>
      </c>
      <c r="H366" s="9">
        <v>5162</v>
      </c>
      <c r="I366" s="9">
        <v>1458</v>
      </c>
      <c r="J366" s="9">
        <v>0.89</v>
      </c>
      <c r="K366" s="9">
        <v>1.17</v>
      </c>
      <c r="L366" s="9">
        <v>3833</v>
      </c>
      <c r="M366" s="4">
        <v>-7.7017381499999996E-2</v>
      </c>
      <c r="N366" s="4">
        <v>-1.14724421</v>
      </c>
      <c r="O366" s="4">
        <v>-4.0647948000000003E-3</v>
      </c>
      <c r="P366" s="4">
        <v>0.46798082330000002</v>
      </c>
      <c r="Q366" s="4">
        <v>-9.9103036899999997E-2</v>
      </c>
      <c r="R366" s="4">
        <v>0.90746208500000003</v>
      </c>
      <c r="S366" s="3" t="str">
        <f t="shared" si="11"/>
        <v>N</v>
      </c>
    </row>
    <row r="367" spans="1:19">
      <c r="A367" s="3" t="s">
        <v>111</v>
      </c>
      <c r="B367" s="3" t="s">
        <v>108</v>
      </c>
      <c r="C367" s="7" t="s">
        <v>16</v>
      </c>
      <c r="D367" s="7" t="s">
        <v>11</v>
      </c>
      <c r="E367" s="3" t="str">
        <f t="shared" si="10"/>
        <v>sɿ</v>
      </c>
      <c r="F367" s="3" t="s">
        <v>115</v>
      </c>
      <c r="G367" s="3" t="s">
        <v>121</v>
      </c>
      <c r="H367" s="9">
        <v>9014</v>
      </c>
      <c r="I367" s="9">
        <v>1731</v>
      </c>
      <c r="J367" s="9">
        <v>-1.4</v>
      </c>
      <c r="K367" s="9">
        <v>1.86</v>
      </c>
      <c r="L367" s="9">
        <v>10253</v>
      </c>
      <c r="M367" s="4">
        <v>-4.4150091299999999E-2</v>
      </c>
      <c r="N367" s="4">
        <v>-1.0917295579999999</v>
      </c>
      <c r="O367" s="4">
        <v>1.02235747E-2</v>
      </c>
      <c r="P367" s="4">
        <v>0.54439075290000005</v>
      </c>
      <c r="Q367" s="4">
        <v>0.89731070719999995</v>
      </c>
      <c r="R367" s="4">
        <v>-0.36101600499999997</v>
      </c>
      <c r="S367" s="3" t="str">
        <f t="shared" si="11"/>
        <v>N</v>
      </c>
    </row>
    <row r="368" spans="1:19">
      <c r="A368" s="3" t="s">
        <v>111</v>
      </c>
      <c r="B368" s="3" t="s">
        <v>108</v>
      </c>
      <c r="C368" s="7" t="s">
        <v>17</v>
      </c>
      <c r="D368" s="7" t="s">
        <v>11</v>
      </c>
      <c r="E368" s="3" t="str">
        <f t="shared" si="10"/>
        <v>ɕi</v>
      </c>
      <c r="F368" s="3" t="s">
        <v>113</v>
      </c>
      <c r="G368" s="3" t="s">
        <v>120</v>
      </c>
      <c r="H368" s="9">
        <v>6515</v>
      </c>
      <c r="I368" s="9">
        <v>1407</v>
      </c>
      <c r="J368" s="9">
        <v>0.47</v>
      </c>
      <c r="K368" s="9">
        <v>1.0900000000000001</v>
      </c>
      <c r="L368" s="9">
        <v>6122</v>
      </c>
      <c r="M368" s="4">
        <v>-2.7716446200000001E-2</v>
      </c>
      <c r="N368" s="4">
        <v>-1.1849353069999999</v>
      </c>
      <c r="O368" s="4">
        <v>0.31089521060000003</v>
      </c>
      <c r="P368" s="4">
        <v>2.0016812589000001</v>
      </c>
      <c r="Q368" s="4">
        <v>0.1940461933</v>
      </c>
      <c r="R368" s="4">
        <v>1.598002258</v>
      </c>
      <c r="S368" s="3" t="str">
        <f t="shared" si="11"/>
        <v>Y</v>
      </c>
    </row>
    <row r="369" spans="1:19">
      <c r="A369" s="3" t="s">
        <v>111</v>
      </c>
      <c r="B369" s="3" t="s">
        <v>108</v>
      </c>
      <c r="C369" s="7" t="s">
        <v>18</v>
      </c>
      <c r="D369" s="7" t="s">
        <v>11</v>
      </c>
      <c r="E369" s="3" t="str">
        <f t="shared" si="10"/>
        <v>ʂou</v>
      </c>
      <c r="F369" s="3" t="s">
        <v>114</v>
      </c>
      <c r="G369" s="3" t="s">
        <v>118</v>
      </c>
      <c r="H369" s="9">
        <v>4918</v>
      </c>
      <c r="I369" s="9">
        <v>1380</v>
      </c>
      <c r="J369" s="9">
        <v>0.88</v>
      </c>
      <c r="K369" s="9">
        <v>1.31</v>
      </c>
      <c r="L369" s="9">
        <v>4131</v>
      </c>
      <c r="M369" s="4">
        <v>0.1113563414</v>
      </c>
      <c r="N369" s="4">
        <v>1.4966063E-2</v>
      </c>
      <c r="O369" s="4">
        <v>-0.8704819547</v>
      </c>
      <c r="P369" s="4">
        <v>-0.5878804071</v>
      </c>
      <c r="Q369" s="4">
        <v>0.76847675920000003</v>
      </c>
      <c r="R369" s="4">
        <v>-0.87688197800000001</v>
      </c>
      <c r="S369" s="3" t="str">
        <f t="shared" si="11"/>
        <v>N</v>
      </c>
    </row>
    <row r="370" spans="1:19">
      <c r="A370" s="3" t="s">
        <v>111</v>
      </c>
      <c r="B370" s="3" t="s">
        <v>108</v>
      </c>
      <c r="C370" s="7" t="s">
        <v>19</v>
      </c>
      <c r="D370" s="7" t="s">
        <v>11</v>
      </c>
      <c r="E370" s="3" t="str">
        <f t="shared" si="10"/>
        <v>sɿ</v>
      </c>
      <c r="F370" s="3" t="s">
        <v>115</v>
      </c>
      <c r="G370" s="3" t="s">
        <v>121</v>
      </c>
      <c r="H370" s="9">
        <v>8898</v>
      </c>
      <c r="I370" s="9">
        <v>1966</v>
      </c>
      <c r="J370" s="9">
        <v>-1.32</v>
      </c>
      <c r="K370" s="9">
        <v>1.46</v>
      </c>
      <c r="L370" s="9">
        <v>10353</v>
      </c>
      <c r="M370" s="4">
        <v>-6.1319571E-3</v>
      </c>
      <c r="N370" s="4">
        <v>-0.99427231999999999</v>
      </c>
      <c r="O370" s="4">
        <v>0.2388374855</v>
      </c>
      <c r="P370" s="4">
        <v>0.47479653979999997</v>
      </c>
      <c r="Q370" s="4">
        <v>0.33731737379999999</v>
      </c>
      <c r="R370" s="4">
        <v>0.201383534</v>
      </c>
      <c r="S370" s="3" t="str">
        <f t="shared" si="11"/>
        <v>N</v>
      </c>
    </row>
    <row r="371" spans="1:19">
      <c r="A371" s="3" t="s">
        <v>111</v>
      </c>
      <c r="B371" s="3" t="s">
        <v>108</v>
      </c>
      <c r="C371" s="7" t="s">
        <v>20</v>
      </c>
      <c r="D371" s="7" t="s">
        <v>11</v>
      </c>
      <c r="E371" s="3" t="str">
        <f t="shared" si="10"/>
        <v>ɕou</v>
      </c>
      <c r="F371" s="3" t="s">
        <v>113</v>
      </c>
      <c r="G371" s="3" t="s">
        <v>118</v>
      </c>
      <c r="H371" s="9">
        <v>4689</v>
      </c>
      <c r="I371" s="9">
        <v>1699</v>
      </c>
      <c r="J371" s="9">
        <v>0.93</v>
      </c>
      <c r="K371" s="9">
        <v>0.47</v>
      </c>
      <c r="L371" s="9">
        <v>3186</v>
      </c>
      <c r="M371" s="4">
        <v>1.1488834868</v>
      </c>
      <c r="N371" s="4">
        <v>-0.93458793699999998</v>
      </c>
      <c r="O371" s="4">
        <v>-1.8063701521</v>
      </c>
      <c r="P371" s="4">
        <v>0.33441741600000002</v>
      </c>
      <c r="Q371" s="4">
        <v>0.80126640599999999</v>
      </c>
      <c r="R371" s="4">
        <v>-1.0251694849999999</v>
      </c>
      <c r="S371" s="3" t="str">
        <f t="shared" si="11"/>
        <v>N</v>
      </c>
    </row>
    <row r="372" spans="1:19">
      <c r="A372" s="3" t="s">
        <v>111</v>
      </c>
      <c r="B372" s="3" t="s">
        <v>108</v>
      </c>
      <c r="C372" s="7" t="s">
        <v>21</v>
      </c>
      <c r="D372" s="7" t="s">
        <v>11</v>
      </c>
      <c r="E372" s="3" t="str">
        <f t="shared" si="10"/>
        <v>ʂa</v>
      </c>
      <c r="F372" s="3" t="s">
        <v>114</v>
      </c>
      <c r="G372" s="3" t="s">
        <v>119</v>
      </c>
      <c r="H372" s="9">
        <v>4910</v>
      </c>
      <c r="I372" s="9">
        <v>1267</v>
      </c>
      <c r="J372" s="9">
        <v>1.62</v>
      </c>
      <c r="K372" s="9">
        <v>3.71</v>
      </c>
      <c r="L372" s="9">
        <v>4231</v>
      </c>
      <c r="M372" s="4">
        <v>0.98969787980000001</v>
      </c>
      <c r="N372" s="4">
        <v>0.77598282200000002</v>
      </c>
      <c r="O372" s="4">
        <v>-0.313235547</v>
      </c>
      <c r="P372" s="4">
        <v>-0.3538878285</v>
      </c>
      <c r="Q372" s="4">
        <v>1.7006570534000001</v>
      </c>
      <c r="R372" s="4">
        <v>-1.427984586</v>
      </c>
      <c r="S372" s="3" t="str">
        <f t="shared" si="11"/>
        <v>N</v>
      </c>
    </row>
    <row r="373" spans="1:19">
      <c r="A373" s="3" t="s">
        <v>111</v>
      </c>
      <c r="B373" s="3" t="s">
        <v>108</v>
      </c>
      <c r="C373" s="7" t="s">
        <v>22</v>
      </c>
      <c r="D373" s="7" t="s">
        <v>11</v>
      </c>
      <c r="E373" s="3" t="str">
        <f t="shared" si="10"/>
        <v>sa</v>
      </c>
      <c r="F373" s="3" t="s">
        <v>115</v>
      </c>
      <c r="G373" s="3" t="s">
        <v>119</v>
      </c>
      <c r="H373" s="9">
        <v>9282</v>
      </c>
      <c r="I373" s="9">
        <v>1630</v>
      </c>
      <c r="J373" s="9">
        <v>-2.1800000000000002</v>
      </c>
      <c r="K373" s="9">
        <v>5.47</v>
      </c>
      <c r="L373" s="9">
        <v>10154</v>
      </c>
      <c r="M373" s="4">
        <v>0.83100282950000004</v>
      </c>
      <c r="N373" s="4">
        <v>1.262287902</v>
      </c>
      <c r="O373" s="4">
        <v>0.16370037039999999</v>
      </c>
      <c r="P373" s="4">
        <v>-0.54086838699999995</v>
      </c>
      <c r="Q373" s="4">
        <v>0.30281483510000001</v>
      </c>
      <c r="R373" s="4">
        <v>-2.200294961</v>
      </c>
      <c r="S373" s="3" t="str">
        <f t="shared" si="11"/>
        <v>N</v>
      </c>
    </row>
    <row r="374" spans="1:19">
      <c r="A374" s="3" t="s">
        <v>111</v>
      </c>
      <c r="B374" s="3" t="s">
        <v>108</v>
      </c>
      <c r="C374" s="7" t="s">
        <v>23</v>
      </c>
      <c r="D374" s="7" t="s">
        <v>11</v>
      </c>
      <c r="E374" s="3" t="str">
        <f t="shared" si="10"/>
        <v>sou</v>
      </c>
      <c r="F374" s="3" t="s">
        <v>115</v>
      </c>
      <c r="G374" s="3" t="s">
        <v>118</v>
      </c>
      <c r="H374" s="9">
        <v>8365</v>
      </c>
      <c r="I374" s="9">
        <v>2068</v>
      </c>
      <c r="J374" s="9">
        <v>-1.02</v>
      </c>
      <c r="K374" s="9">
        <v>0.74</v>
      </c>
      <c r="L374" s="9">
        <v>10403</v>
      </c>
      <c r="M374" s="4">
        <v>-0.14839336240000001</v>
      </c>
      <c r="N374" s="4">
        <v>-0.14160324199999999</v>
      </c>
      <c r="O374" s="4">
        <v>-0.82268982239999999</v>
      </c>
      <c r="P374" s="4">
        <v>-0.74139826139999998</v>
      </c>
      <c r="Q374" s="4">
        <v>-0.13397262400000001</v>
      </c>
      <c r="R374" s="4">
        <v>0.62096050700000005</v>
      </c>
      <c r="S374" s="3" t="str">
        <f t="shared" si="11"/>
        <v>N</v>
      </c>
    </row>
    <row r="375" spans="1:19">
      <c r="A375" s="3" t="s">
        <v>111</v>
      </c>
      <c r="B375" s="3" t="s">
        <v>108</v>
      </c>
      <c r="C375" s="7" t="s">
        <v>24</v>
      </c>
      <c r="D375" s="7" t="s">
        <v>11</v>
      </c>
      <c r="E375" s="3" t="str">
        <f t="shared" si="10"/>
        <v>ɕa</v>
      </c>
      <c r="F375" s="3" t="s">
        <v>113</v>
      </c>
      <c r="G375" s="3" t="s">
        <v>119</v>
      </c>
      <c r="H375" s="9">
        <v>6301</v>
      </c>
      <c r="I375" s="9">
        <v>1369</v>
      </c>
      <c r="J375" s="9">
        <v>0.34</v>
      </c>
      <c r="K375" s="9">
        <v>2.44</v>
      </c>
      <c r="L375" s="9">
        <v>5973</v>
      </c>
      <c r="M375" s="4">
        <v>2.2097120692000001</v>
      </c>
      <c r="N375" s="4">
        <v>-0.68211482300000004</v>
      </c>
      <c r="O375" s="4">
        <v>0.56746998230000001</v>
      </c>
      <c r="P375" s="4">
        <v>0.1745354891</v>
      </c>
      <c r="Q375" s="4">
        <v>-0.39506630399999998</v>
      </c>
      <c r="R375" s="4">
        <v>-0.76166959999999995</v>
      </c>
      <c r="S375" s="3" t="str">
        <f t="shared" si="11"/>
        <v>N</v>
      </c>
    </row>
    <row r="376" spans="1:19">
      <c r="A376" s="3" t="s">
        <v>111</v>
      </c>
      <c r="B376" s="3" t="s">
        <v>108</v>
      </c>
      <c r="C376" s="7" t="s">
        <v>25</v>
      </c>
      <c r="D376" s="7" t="s">
        <v>11</v>
      </c>
      <c r="E376" s="3" t="str">
        <f t="shared" si="10"/>
        <v>ʂou</v>
      </c>
      <c r="F376" s="3" t="s">
        <v>114</v>
      </c>
      <c r="G376" s="3" t="s">
        <v>118</v>
      </c>
      <c r="H376" s="9">
        <v>5081</v>
      </c>
      <c r="I376" s="9">
        <v>1646</v>
      </c>
      <c r="J376" s="9">
        <v>0.7</v>
      </c>
      <c r="K376" s="9">
        <v>0.4</v>
      </c>
      <c r="L376" s="9">
        <v>3982</v>
      </c>
      <c r="M376" s="4">
        <v>0.27790029690000001</v>
      </c>
      <c r="N376" s="4">
        <v>-0.245928272</v>
      </c>
      <c r="O376" s="4">
        <v>-0.9808472909</v>
      </c>
      <c r="P376" s="4">
        <v>-0.55031184960000001</v>
      </c>
      <c r="Q376" s="4">
        <v>0.2459223509</v>
      </c>
      <c r="R376" s="4">
        <v>-4.6537190999999999E-2</v>
      </c>
      <c r="S376" s="3" t="str">
        <f t="shared" si="11"/>
        <v>N</v>
      </c>
    </row>
    <row r="377" spans="1:19">
      <c r="A377" s="3" t="s">
        <v>111</v>
      </c>
      <c r="B377" s="3" t="s">
        <v>108</v>
      </c>
      <c r="C377" s="7" t="s">
        <v>26</v>
      </c>
      <c r="D377" s="7" t="s">
        <v>11</v>
      </c>
      <c r="E377" s="3" t="str">
        <f t="shared" si="10"/>
        <v>ʂɿ</v>
      </c>
      <c r="F377" s="3" t="s">
        <v>114</v>
      </c>
      <c r="G377" s="3" t="s">
        <v>121</v>
      </c>
      <c r="H377" s="9">
        <v>4660</v>
      </c>
      <c r="I377" s="9">
        <v>1573</v>
      </c>
      <c r="J377" s="9">
        <v>1.23</v>
      </c>
      <c r="K377" s="9">
        <v>1.54</v>
      </c>
      <c r="L377" s="9">
        <v>3278</v>
      </c>
      <c r="M377" s="4">
        <v>-0.14716697100000001</v>
      </c>
      <c r="N377" s="4">
        <v>-0.90981482999999996</v>
      </c>
      <c r="O377" s="4">
        <v>2.0200798200000002E-2</v>
      </c>
      <c r="P377" s="4">
        <v>0.39871507839999998</v>
      </c>
      <c r="Q377" s="4">
        <v>-0.20591408780000001</v>
      </c>
      <c r="R377" s="4">
        <v>0.87675237800000005</v>
      </c>
      <c r="S377" s="3" t="str">
        <f t="shared" si="11"/>
        <v>N</v>
      </c>
    </row>
    <row r="378" spans="1:19">
      <c r="A378" s="3" t="s">
        <v>111</v>
      </c>
      <c r="B378" s="3" t="s">
        <v>108</v>
      </c>
      <c r="C378" s="7" t="s">
        <v>27</v>
      </c>
      <c r="D378" s="7" t="s">
        <v>11</v>
      </c>
      <c r="E378" s="3" t="str">
        <f t="shared" si="10"/>
        <v>sa</v>
      </c>
      <c r="F378" s="3" t="s">
        <v>115</v>
      </c>
      <c r="G378" s="3" t="s">
        <v>119</v>
      </c>
      <c r="H378" s="9">
        <v>8986</v>
      </c>
      <c r="I378" s="9">
        <v>1725</v>
      </c>
      <c r="J378" s="9">
        <v>-1.35</v>
      </c>
      <c r="K378" s="9">
        <v>1.78</v>
      </c>
      <c r="L378" s="9">
        <v>10104</v>
      </c>
      <c r="M378" s="4">
        <v>0.75668350910000004</v>
      </c>
      <c r="N378" s="4">
        <v>1.0750588109999999</v>
      </c>
      <c r="O378" s="4">
        <v>-0.51684481130000004</v>
      </c>
      <c r="P378" s="4">
        <v>-1.7002566600000001E-2</v>
      </c>
      <c r="Q378" s="4">
        <v>2.4170129561999998</v>
      </c>
      <c r="R378" s="4">
        <v>-2.524357813</v>
      </c>
      <c r="S378" s="3" t="str">
        <f t="shared" si="11"/>
        <v>N</v>
      </c>
    </row>
    <row r="379" spans="1:19">
      <c r="A379" s="3" t="s">
        <v>111</v>
      </c>
      <c r="B379" s="3" t="s">
        <v>108</v>
      </c>
      <c r="C379" s="7" t="s">
        <v>28</v>
      </c>
      <c r="D379" s="7" t="s">
        <v>11</v>
      </c>
      <c r="E379" s="3" t="str">
        <f t="shared" si="10"/>
        <v>sou</v>
      </c>
      <c r="F379" s="3" t="s">
        <v>115</v>
      </c>
      <c r="G379" s="3" t="s">
        <v>118</v>
      </c>
      <c r="H379" s="9">
        <v>8494</v>
      </c>
      <c r="I379" s="9">
        <v>1774</v>
      </c>
      <c r="J379" s="9">
        <v>-0.87</v>
      </c>
      <c r="K379" s="9">
        <v>0.45</v>
      </c>
      <c r="L379" s="9">
        <v>9756</v>
      </c>
      <c r="M379" s="4">
        <v>-0.23816521469999999</v>
      </c>
      <c r="N379" s="4">
        <v>9.3046317000000003E-2</v>
      </c>
      <c r="O379" s="4">
        <v>-0.73942311780000003</v>
      </c>
      <c r="P379" s="4">
        <v>-0.75412640659999997</v>
      </c>
      <c r="Q379" s="4">
        <v>-0.46761951499999999</v>
      </c>
      <c r="R379" s="4">
        <v>0.80999037299999999</v>
      </c>
      <c r="S379" s="3" t="str">
        <f t="shared" si="11"/>
        <v>N</v>
      </c>
    </row>
    <row r="380" spans="1:19">
      <c r="A380" s="3" t="s">
        <v>111</v>
      </c>
      <c r="B380" s="3" t="s">
        <v>108</v>
      </c>
      <c r="C380" s="7" t="s">
        <v>29</v>
      </c>
      <c r="D380" s="7" t="s">
        <v>30</v>
      </c>
      <c r="E380" s="3" t="str">
        <f t="shared" si="10"/>
        <v>ɕou</v>
      </c>
      <c r="F380" s="3" t="s">
        <v>113</v>
      </c>
      <c r="G380" s="3" t="s">
        <v>118</v>
      </c>
      <c r="H380" s="9">
        <v>4336</v>
      </c>
      <c r="I380" s="9">
        <v>1567</v>
      </c>
      <c r="J380" s="9">
        <v>1.1599999999999999</v>
      </c>
      <c r="K380" s="9">
        <v>1.01</v>
      </c>
      <c r="L380" s="9">
        <v>3136</v>
      </c>
      <c r="M380" s="4">
        <v>0.92077468169999999</v>
      </c>
      <c r="N380" s="4">
        <v>-0.87449475700000001</v>
      </c>
      <c r="O380" s="4">
        <v>-1.4931346051000001</v>
      </c>
      <c r="P380" s="4">
        <v>2.4466551600000001E-2</v>
      </c>
      <c r="Q380" s="4">
        <v>1.0126862181</v>
      </c>
      <c r="R380" s="4">
        <v>-1.1883020559999999</v>
      </c>
      <c r="S380" s="3" t="str">
        <f t="shared" si="11"/>
        <v>N</v>
      </c>
    </row>
    <row r="381" spans="1:19">
      <c r="A381" s="3" t="s">
        <v>111</v>
      </c>
      <c r="B381" s="3" t="s">
        <v>108</v>
      </c>
      <c r="C381" s="7" t="s">
        <v>31</v>
      </c>
      <c r="D381" s="7" t="s">
        <v>30</v>
      </c>
      <c r="E381" s="3" t="str">
        <f t="shared" si="10"/>
        <v>ʂa</v>
      </c>
      <c r="F381" s="3" t="s">
        <v>114</v>
      </c>
      <c r="G381" s="3" t="s">
        <v>119</v>
      </c>
      <c r="H381" s="9">
        <v>5112</v>
      </c>
      <c r="I381" s="9">
        <v>1337</v>
      </c>
      <c r="J381" s="9">
        <v>1.5</v>
      </c>
      <c r="K381" s="9">
        <v>2.68</v>
      </c>
      <c r="L381" s="9">
        <v>4281</v>
      </c>
      <c r="M381" s="4">
        <v>1.3747847872000001</v>
      </c>
      <c r="N381" s="4">
        <v>0.48900722899999999</v>
      </c>
      <c r="O381" s="4">
        <v>-0.68621125930000004</v>
      </c>
      <c r="P381" s="4">
        <v>2.2290449399999999E-2</v>
      </c>
      <c r="Q381" s="4">
        <v>1.0514709869000001</v>
      </c>
      <c r="R381" s="4">
        <v>-1.17382404</v>
      </c>
      <c r="S381" s="3" t="str">
        <f t="shared" si="11"/>
        <v>N</v>
      </c>
    </row>
    <row r="382" spans="1:19">
      <c r="A382" s="3" t="s">
        <v>111</v>
      </c>
      <c r="B382" s="3" t="s">
        <v>108</v>
      </c>
      <c r="C382" s="7" t="s">
        <v>32</v>
      </c>
      <c r="D382" s="7" t="s">
        <v>30</v>
      </c>
      <c r="E382" s="3" t="str">
        <f t="shared" si="10"/>
        <v>ɕa</v>
      </c>
      <c r="F382" s="3" t="s">
        <v>113</v>
      </c>
      <c r="G382" s="3" t="s">
        <v>119</v>
      </c>
      <c r="H382" s="9">
        <v>6215</v>
      </c>
      <c r="I382" s="9">
        <v>1320</v>
      </c>
      <c r="J382" s="9">
        <v>0.11</v>
      </c>
      <c r="K382" s="9">
        <v>2.64</v>
      </c>
      <c r="L382" s="9">
        <v>6406</v>
      </c>
      <c r="M382" s="4">
        <v>1.9207742495</v>
      </c>
      <c r="N382" s="4">
        <v>-0.15721929300000001</v>
      </c>
      <c r="O382" s="4">
        <v>0.27554381389999999</v>
      </c>
      <c r="P382" s="4">
        <v>0.36656624719999997</v>
      </c>
      <c r="Q382" s="4">
        <v>-0.67414534999999998</v>
      </c>
      <c r="R382" s="4">
        <v>-0.56538033300000001</v>
      </c>
      <c r="S382" s="3" t="str">
        <f t="shared" si="11"/>
        <v>N</v>
      </c>
    </row>
    <row r="383" spans="1:19">
      <c r="A383" s="3" t="s">
        <v>111</v>
      </c>
      <c r="B383" s="3" t="s">
        <v>108</v>
      </c>
      <c r="C383" s="7" t="s">
        <v>33</v>
      </c>
      <c r="D383" s="7" t="s">
        <v>30</v>
      </c>
      <c r="E383" s="3" t="str">
        <f t="shared" si="10"/>
        <v>ɕi</v>
      </c>
      <c r="F383" s="3" t="s">
        <v>113</v>
      </c>
      <c r="G383" s="3" t="s">
        <v>120</v>
      </c>
      <c r="H383" s="9">
        <v>6278</v>
      </c>
      <c r="I383" s="9">
        <v>1245</v>
      </c>
      <c r="J383" s="9">
        <v>0.47</v>
      </c>
      <c r="K383" s="9">
        <v>2.87</v>
      </c>
      <c r="L383" s="9">
        <v>6670</v>
      </c>
      <c r="M383" s="4">
        <v>-0.1201863596</v>
      </c>
      <c r="N383" s="4">
        <v>-1.052812071</v>
      </c>
      <c r="O383" s="4">
        <v>0.3244445265</v>
      </c>
      <c r="P383" s="4">
        <v>1.9447741323000001</v>
      </c>
      <c r="Q383" s="4">
        <v>0.3562815352</v>
      </c>
      <c r="R383" s="4">
        <v>1.4648452970000001</v>
      </c>
      <c r="S383" s="3" t="str">
        <f t="shared" si="11"/>
        <v>Y</v>
      </c>
    </row>
    <row r="384" spans="1:19">
      <c r="A384" s="3" t="s">
        <v>111</v>
      </c>
      <c r="B384" s="3" t="s">
        <v>108</v>
      </c>
      <c r="C384" s="7" t="s">
        <v>34</v>
      </c>
      <c r="D384" s="7" t="s">
        <v>30</v>
      </c>
      <c r="E384" s="3" t="str">
        <f t="shared" si="10"/>
        <v>ʂɿ</v>
      </c>
      <c r="F384" s="3" t="s">
        <v>114</v>
      </c>
      <c r="G384" s="3" t="s">
        <v>121</v>
      </c>
      <c r="H384" s="9">
        <v>4835</v>
      </c>
      <c r="I384" s="9">
        <v>1385</v>
      </c>
      <c r="J384" s="9">
        <v>1.34</v>
      </c>
      <c r="K384" s="9">
        <v>2.21</v>
      </c>
      <c r="L384" s="9">
        <v>3824</v>
      </c>
      <c r="M384" s="4">
        <v>-0.10301687969999999</v>
      </c>
      <c r="N384" s="4">
        <v>-1.0964716050000001</v>
      </c>
      <c r="O384" s="4">
        <v>-5.6907126500000002E-2</v>
      </c>
      <c r="P384" s="4">
        <v>0.42236479329999999</v>
      </c>
      <c r="Q384" s="4">
        <v>-9.1762071200000003E-2</v>
      </c>
      <c r="R384" s="4">
        <v>0.942372455</v>
      </c>
      <c r="S384" s="3" t="str">
        <f t="shared" si="11"/>
        <v>N</v>
      </c>
    </row>
    <row r="385" spans="1:19">
      <c r="A385" s="3" t="s">
        <v>111</v>
      </c>
      <c r="B385" s="3" t="s">
        <v>108</v>
      </c>
      <c r="C385" s="7" t="s">
        <v>35</v>
      </c>
      <c r="D385" s="7" t="s">
        <v>30</v>
      </c>
      <c r="E385" s="3" t="str">
        <f t="shared" si="10"/>
        <v>sɿ</v>
      </c>
      <c r="F385" s="3" t="s">
        <v>115</v>
      </c>
      <c r="G385" s="3" t="s">
        <v>121</v>
      </c>
      <c r="H385" s="9">
        <v>8279</v>
      </c>
      <c r="I385" s="9">
        <v>2072</v>
      </c>
      <c r="J385" s="9">
        <v>-0.81</v>
      </c>
      <c r="K385" s="9">
        <v>0.22</v>
      </c>
      <c r="L385" s="9">
        <v>10054</v>
      </c>
      <c r="M385" s="4">
        <v>4.8565100399999998E-2</v>
      </c>
      <c r="N385" s="4">
        <v>-1.160570997</v>
      </c>
      <c r="O385" s="4">
        <v>9.7308722799999997E-2</v>
      </c>
      <c r="P385" s="4">
        <v>0.41616495489999999</v>
      </c>
      <c r="Q385" s="4">
        <v>-2.0766368466</v>
      </c>
      <c r="R385" s="4">
        <v>0.344246883</v>
      </c>
      <c r="S385" s="3" t="str">
        <f t="shared" si="11"/>
        <v>N</v>
      </c>
    </row>
    <row r="386" spans="1:19">
      <c r="A386" s="3" t="s">
        <v>111</v>
      </c>
      <c r="B386" s="3" t="s">
        <v>108</v>
      </c>
      <c r="C386" s="7" t="s">
        <v>36</v>
      </c>
      <c r="D386" s="7" t="s">
        <v>30</v>
      </c>
      <c r="E386" s="3" t="str">
        <f t="shared" ref="E386:E449" si="12">CONCATENATE(F386,G386)</f>
        <v>ɕi</v>
      </c>
      <c r="F386" s="3" t="s">
        <v>113</v>
      </c>
      <c r="G386" s="3" t="s">
        <v>120</v>
      </c>
      <c r="H386" s="9">
        <v>6311</v>
      </c>
      <c r="I386" s="9">
        <v>1114</v>
      </c>
      <c r="J386" s="9">
        <v>0.13</v>
      </c>
      <c r="K386" s="9">
        <v>4.97</v>
      </c>
      <c r="L386" s="9">
        <v>6506</v>
      </c>
      <c r="M386" s="4">
        <v>-1.6924201699999999E-2</v>
      </c>
      <c r="N386" s="4">
        <v>-1.1462630970000001</v>
      </c>
      <c r="O386" s="4">
        <v>4.7545781000000002E-2</v>
      </c>
      <c r="P386" s="4">
        <v>1.8619180130999999</v>
      </c>
      <c r="Q386" s="4">
        <v>0.1063216532</v>
      </c>
      <c r="R386" s="4">
        <v>1.403874498</v>
      </c>
      <c r="S386" s="3" t="str">
        <f t="shared" si="11"/>
        <v>Y</v>
      </c>
    </row>
    <row r="387" spans="1:19">
      <c r="A387" s="3" t="s">
        <v>111</v>
      </c>
      <c r="B387" s="3" t="s">
        <v>108</v>
      </c>
      <c r="C387" s="7" t="s">
        <v>37</v>
      </c>
      <c r="D387" s="7" t="s">
        <v>30</v>
      </c>
      <c r="E387" s="3" t="str">
        <f t="shared" si="12"/>
        <v>ʂou</v>
      </c>
      <c r="F387" s="3" t="s">
        <v>114</v>
      </c>
      <c r="G387" s="3" t="s">
        <v>118</v>
      </c>
      <c r="H387" s="9">
        <v>5170</v>
      </c>
      <c r="I387" s="9">
        <v>1683</v>
      </c>
      <c r="J387" s="9">
        <v>0.59</v>
      </c>
      <c r="K387" s="9">
        <v>0.18</v>
      </c>
      <c r="L387" s="9">
        <v>3186</v>
      </c>
      <c r="M387" s="4">
        <v>9.2469913400000006E-2</v>
      </c>
      <c r="N387" s="4">
        <v>0.112096264</v>
      </c>
      <c r="O387" s="4">
        <v>-0.86235236520000003</v>
      </c>
      <c r="P387" s="4">
        <v>-0.50613286820000003</v>
      </c>
      <c r="Q387" s="4">
        <v>0.60477322410000001</v>
      </c>
      <c r="R387" s="4">
        <v>-0.40069800300000002</v>
      </c>
      <c r="S387" s="3" t="str">
        <f t="shared" ref="S387:S450" si="13">IF(OR(G387="i"),"Y","N")</f>
        <v>N</v>
      </c>
    </row>
    <row r="388" spans="1:19">
      <c r="A388" s="3" t="s">
        <v>111</v>
      </c>
      <c r="B388" s="3" t="s">
        <v>108</v>
      </c>
      <c r="C388" s="7" t="s">
        <v>38</v>
      </c>
      <c r="D388" s="7" t="s">
        <v>30</v>
      </c>
      <c r="E388" s="3" t="str">
        <f t="shared" si="12"/>
        <v>sɿ</v>
      </c>
      <c r="F388" s="3" t="s">
        <v>115</v>
      </c>
      <c r="G388" s="3" t="s">
        <v>121</v>
      </c>
      <c r="H388" s="9">
        <v>8092</v>
      </c>
      <c r="I388" s="9">
        <v>2053</v>
      </c>
      <c r="J388" s="9">
        <v>-0.69</v>
      </c>
      <c r="K388" s="9">
        <v>0.21</v>
      </c>
      <c r="L388" s="9">
        <v>9855</v>
      </c>
      <c r="M388" s="4">
        <v>0.16678923379999999</v>
      </c>
      <c r="N388" s="4">
        <v>-1.019127186</v>
      </c>
      <c r="O388" s="4">
        <v>0.14830342060000001</v>
      </c>
      <c r="P388" s="4">
        <v>0.2691754073</v>
      </c>
      <c r="Q388" s="4">
        <v>0.9204347491</v>
      </c>
      <c r="R388" s="4">
        <v>-0.550005089</v>
      </c>
      <c r="S388" s="3" t="str">
        <f t="shared" si="13"/>
        <v>N</v>
      </c>
    </row>
    <row r="389" spans="1:19">
      <c r="A389" s="3" t="s">
        <v>111</v>
      </c>
      <c r="B389" s="3" t="s">
        <v>108</v>
      </c>
      <c r="C389" s="7" t="s">
        <v>39</v>
      </c>
      <c r="D389" s="7" t="s">
        <v>30</v>
      </c>
      <c r="E389" s="3" t="str">
        <f t="shared" si="12"/>
        <v>ɕou</v>
      </c>
      <c r="F389" s="3" t="s">
        <v>113</v>
      </c>
      <c r="G389" s="3" t="s">
        <v>118</v>
      </c>
      <c r="H389" s="9">
        <v>5478</v>
      </c>
      <c r="I389" s="9">
        <v>1858</v>
      </c>
      <c r="J389" s="9">
        <v>0.51</v>
      </c>
      <c r="K389" s="9">
        <v>-0.49</v>
      </c>
      <c r="L389" s="9">
        <v>4032</v>
      </c>
      <c r="M389" s="4">
        <v>0.81481446260000001</v>
      </c>
      <c r="N389" s="4">
        <v>-0.72708250799999996</v>
      </c>
      <c r="O389" s="4">
        <v>-1.8562562695</v>
      </c>
      <c r="P389" s="4">
        <v>0.30042095079999998</v>
      </c>
      <c r="Q389" s="4">
        <v>0.46639602070000002</v>
      </c>
      <c r="R389" s="4">
        <v>-0.60808028400000003</v>
      </c>
      <c r="S389" s="3" t="str">
        <f t="shared" si="13"/>
        <v>N</v>
      </c>
    </row>
    <row r="390" spans="1:19">
      <c r="A390" s="3" t="s">
        <v>111</v>
      </c>
      <c r="B390" s="3" t="s">
        <v>108</v>
      </c>
      <c r="C390" s="7" t="s">
        <v>40</v>
      </c>
      <c r="D390" s="7" t="s">
        <v>30</v>
      </c>
      <c r="E390" s="3" t="str">
        <f t="shared" si="12"/>
        <v>ʂa</v>
      </c>
      <c r="F390" s="3" t="s">
        <v>114</v>
      </c>
      <c r="G390" s="3" t="s">
        <v>119</v>
      </c>
      <c r="H390" s="9">
        <v>4965</v>
      </c>
      <c r="I390" s="9">
        <v>1510</v>
      </c>
      <c r="J390" s="9">
        <v>1.23</v>
      </c>
      <c r="K390" s="9">
        <v>1.62</v>
      </c>
      <c r="L390" s="9">
        <v>4172</v>
      </c>
      <c r="M390" s="4">
        <v>1.2349761647999999</v>
      </c>
      <c r="N390" s="4">
        <v>0.62186629999999998</v>
      </c>
      <c r="O390" s="4">
        <v>-0.56944079189999997</v>
      </c>
      <c r="P390" s="4">
        <v>-0.15216725659999999</v>
      </c>
      <c r="Q390" s="4">
        <v>-0.2367461438</v>
      </c>
      <c r="R390" s="4">
        <v>0.18335738500000001</v>
      </c>
      <c r="S390" s="3" t="str">
        <f t="shared" si="13"/>
        <v>N</v>
      </c>
    </row>
    <row r="391" spans="1:19">
      <c r="A391" s="3" t="s">
        <v>111</v>
      </c>
      <c r="B391" s="3" t="s">
        <v>108</v>
      </c>
      <c r="C391" s="7" t="s">
        <v>41</v>
      </c>
      <c r="D391" s="7" t="s">
        <v>30</v>
      </c>
      <c r="E391" s="3" t="str">
        <f t="shared" si="12"/>
        <v>sa</v>
      </c>
      <c r="F391" s="3" t="s">
        <v>115</v>
      </c>
      <c r="G391" s="3" t="s">
        <v>119</v>
      </c>
      <c r="H391" s="9">
        <v>8648</v>
      </c>
      <c r="I391" s="9">
        <v>2030</v>
      </c>
      <c r="J391" s="9">
        <v>-1.23</v>
      </c>
      <c r="K391" s="9">
        <v>1.33</v>
      </c>
      <c r="L391" s="9">
        <v>10054</v>
      </c>
      <c r="M391" s="4">
        <v>0.87343597279999996</v>
      </c>
      <c r="N391" s="4">
        <v>1.189358492</v>
      </c>
      <c r="O391" s="4">
        <v>-1.9461744600000001E-2</v>
      </c>
      <c r="P391" s="4">
        <v>-0.38583136699999998</v>
      </c>
      <c r="Q391" s="4">
        <v>2.2245573053999999</v>
      </c>
      <c r="R391" s="4">
        <v>-1.8913626539999999</v>
      </c>
      <c r="S391" s="3" t="str">
        <f t="shared" si="13"/>
        <v>N</v>
      </c>
    </row>
    <row r="392" spans="1:19">
      <c r="A392" s="3" t="s">
        <v>111</v>
      </c>
      <c r="B392" s="3" t="s">
        <v>108</v>
      </c>
      <c r="C392" s="7" t="s">
        <v>42</v>
      </c>
      <c r="D392" s="7" t="s">
        <v>30</v>
      </c>
      <c r="E392" s="3" t="str">
        <f t="shared" si="12"/>
        <v>sou</v>
      </c>
      <c r="F392" s="3" t="s">
        <v>115</v>
      </c>
      <c r="G392" s="3" t="s">
        <v>118</v>
      </c>
      <c r="H392" s="9">
        <v>8327</v>
      </c>
      <c r="I392" s="9">
        <v>1941</v>
      </c>
      <c r="J392" s="9">
        <v>-0.81</v>
      </c>
      <c r="K392" s="9">
        <v>0.56999999999999995</v>
      </c>
      <c r="L392" s="9">
        <v>10253</v>
      </c>
      <c r="M392" s="4">
        <v>-0.27299473120000001</v>
      </c>
      <c r="N392" s="4">
        <v>-7.1208374000000005E-2</v>
      </c>
      <c r="O392" s="4">
        <v>-0.80716969699999996</v>
      </c>
      <c r="P392" s="4">
        <v>-0.75864284520000003</v>
      </c>
      <c r="Q392" s="4">
        <v>-1.064929424</v>
      </c>
      <c r="R392" s="4">
        <v>0.89510479200000004</v>
      </c>
      <c r="S392" s="3" t="str">
        <f t="shared" si="13"/>
        <v>N</v>
      </c>
    </row>
    <row r="393" spans="1:19">
      <c r="A393" s="3" t="s">
        <v>111</v>
      </c>
      <c r="B393" s="3" t="s">
        <v>108</v>
      </c>
      <c r="C393" s="7" t="s">
        <v>43</v>
      </c>
      <c r="D393" s="7" t="s">
        <v>30</v>
      </c>
      <c r="E393" s="3" t="str">
        <f t="shared" si="12"/>
        <v>ɕa</v>
      </c>
      <c r="F393" s="3" t="s">
        <v>113</v>
      </c>
      <c r="G393" s="3" t="s">
        <v>119</v>
      </c>
      <c r="H393" s="9">
        <v>6477</v>
      </c>
      <c r="I393" s="9">
        <v>1234</v>
      </c>
      <c r="J393" s="9">
        <v>0.64</v>
      </c>
      <c r="K393" s="9">
        <v>1.84</v>
      </c>
      <c r="L393" s="9">
        <v>6704</v>
      </c>
      <c r="M393" s="4">
        <v>1.7591358598</v>
      </c>
      <c r="N393" s="4">
        <v>-0.25042504100000001</v>
      </c>
      <c r="O393" s="4">
        <v>-0.50920792420000005</v>
      </c>
      <c r="P393" s="4">
        <v>0.83323753140000001</v>
      </c>
      <c r="Q393" s="4">
        <v>0.53344350740000002</v>
      </c>
      <c r="R393" s="4">
        <v>-1.1619969290000001</v>
      </c>
      <c r="S393" s="3" t="str">
        <f t="shared" si="13"/>
        <v>N</v>
      </c>
    </row>
    <row r="394" spans="1:19">
      <c r="A394" s="3" t="s">
        <v>111</v>
      </c>
      <c r="B394" s="3" t="s">
        <v>108</v>
      </c>
      <c r="C394" s="7" t="s">
        <v>44</v>
      </c>
      <c r="D394" s="7" t="s">
        <v>30</v>
      </c>
      <c r="E394" s="3" t="str">
        <f t="shared" si="12"/>
        <v>ʂou</v>
      </c>
      <c r="F394" s="3" t="s">
        <v>114</v>
      </c>
      <c r="G394" s="3" t="s">
        <v>118</v>
      </c>
      <c r="H394" s="9">
        <v>4923</v>
      </c>
      <c r="I394" s="9">
        <v>1570</v>
      </c>
      <c r="J394" s="9">
        <v>0.65</v>
      </c>
      <c r="K394" s="9">
        <v>0.14000000000000001</v>
      </c>
      <c r="L394" s="9">
        <v>3136</v>
      </c>
      <c r="M394" s="4">
        <v>1.47166971E-2</v>
      </c>
      <c r="N394" s="4">
        <v>-0.22180924099999999</v>
      </c>
      <c r="O394" s="4">
        <v>-1.0706423022</v>
      </c>
      <c r="P394" s="4">
        <v>-0.55532099059999995</v>
      </c>
      <c r="Q394" s="4">
        <v>-0.58947954560000004</v>
      </c>
      <c r="R394" s="4">
        <v>0.25362674000000002</v>
      </c>
      <c r="S394" s="3" t="str">
        <f t="shared" si="13"/>
        <v>N</v>
      </c>
    </row>
    <row r="395" spans="1:19">
      <c r="A395" s="3" t="s">
        <v>111</v>
      </c>
      <c r="B395" s="3" t="s">
        <v>108</v>
      </c>
      <c r="C395" s="7" t="s">
        <v>45</v>
      </c>
      <c r="D395" s="7" t="s">
        <v>30</v>
      </c>
      <c r="E395" s="3" t="str">
        <f t="shared" si="12"/>
        <v>ʂɿ</v>
      </c>
      <c r="F395" s="3" t="s">
        <v>114</v>
      </c>
      <c r="G395" s="3" t="s">
        <v>121</v>
      </c>
      <c r="H395" s="9">
        <v>4781</v>
      </c>
      <c r="I395" s="9">
        <v>1494</v>
      </c>
      <c r="J395" s="9">
        <v>1.06</v>
      </c>
      <c r="K395" s="9">
        <v>1.08</v>
      </c>
      <c r="L395" s="9">
        <v>3683</v>
      </c>
      <c r="M395" s="4">
        <v>-7.2602372299999995E-2</v>
      </c>
      <c r="N395" s="4">
        <v>-0.93630488499999998</v>
      </c>
      <c r="O395" s="4">
        <v>-0.15113645940000001</v>
      </c>
      <c r="P395" s="4">
        <v>0.53203213449999998</v>
      </c>
      <c r="Q395" s="4">
        <v>-0.31639562160000001</v>
      </c>
      <c r="R395" s="4">
        <v>0.62805677299999996</v>
      </c>
      <c r="S395" s="3" t="str">
        <f t="shared" si="13"/>
        <v>N</v>
      </c>
    </row>
    <row r="396" spans="1:19">
      <c r="A396" s="3" t="s">
        <v>111</v>
      </c>
      <c r="B396" s="3" t="s">
        <v>108</v>
      </c>
      <c r="C396" s="7" t="s">
        <v>46</v>
      </c>
      <c r="D396" s="7" t="s">
        <v>30</v>
      </c>
      <c r="E396" s="3" t="str">
        <f t="shared" si="12"/>
        <v>sa</v>
      </c>
      <c r="F396" s="3" t="s">
        <v>115</v>
      </c>
      <c r="G396" s="3" t="s">
        <v>119</v>
      </c>
      <c r="H396" s="9">
        <v>9178</v>
      </c>
      <c r="I396" s="9">
        <v>1780</v>
      </c>
      <c r="J396" s="9">
        <v>-1.66</v>
      </c>
      <c r="K396" s="9">
        <v>2.64</v>
      </c>
      <c r="L396" s="9">
        <v>10303</v>
      </c>
      <c r="M396" s="4">
        <v>0.68726975450000005</v>
      </c>
      <c r="N396" s="4">
        <v>1.148887575</v>
      </c>
      <c r="O396" s="4">
        <v>7.0579617900000002E-2</v>
      </c>
      <c r="P396" s="4">
        <v>-0.36558951029999998</v>
      </c>
      <c r="Q396" s="4">
        <v>1.4343023479999999</v>
      </c>
      <c r="R396" s="4">
        <v>-2.4838601520000001</v>
      </c>
      <c r="S396" s="3" t="str">
        <f t="shared" si="13"/>
        <v>N</v>
      </c>
    </row>
    <row r="397" spans="1:19">
      <c r="A397" s="3" t="s">
        <v>111</v>
      </c>
      <c r="B397" s="3" t="s">
        <v>108</v>
      </c>
      <c r="C397" s="7" t="s">
        <v>47</v>
      </c>
      <c r="D397" s="7" t="s">
        <v>30</v>
      </c>
      <c r="E397" s="3" t="str">
        <f t="shared" si="12"/>
        <v>sou</v>
      </c>
      <c r="F397" s="3" t="s">
        <v>115</v>
      </c>
      <c r="G397" s="3" t="s">
        <v>118</v>
      </c>
      <c r="H397" s="9">
        <v>8370</v>
      </c>
      <c r="I397" s="9">
        <v>2038</v>
      </c>
      <c r="J397" s="9">
        <v>-0.73</v>
      </c>
      <c r="K397" s="9">
        <v>-7.0000000000000007E-2</v>
      </c>
      <c r="L397" s="9">
        <v>10353</v>
      </c>
      <c r="M397" s="4">
        <v>-0.2582780341</v>
      </c>
      <c r="N397" s="4">
        <v>0.20742775799999999</v>
      </c>
      <c r="O397" s="4">
        <v>-0.89610247909999996</v>
      </c>
      <c r="P397" s="4">
        <v>-0.58816781679999997</v>
      </c>
      <c r="Q397" s="4">
        <v>-0.81068731189999998</v>
      </c>
      <c r="R397" s="4">
        <v>0.78727416299999997</v>
      </c>
      <c r="S397" s="3" t="str">
        <f t="shared" si="13"/>
        <v>N</v>
      </c>
    </row>
    <row r="398" spans="1:19">
      <c r="A398" s="3" t="s">
        <v>111</v>
      </c>
      <c r="B398" s="3" t="s">
        <v>108</v>
      </c>
      <c r="C398" s="7" t="s">
        <v>48</v>
      </c>
      <c r="D398" s="7" t="s">
        <v>49</v>
      </c>
      <c r="E398" s="3" t="str">
        <f t="shared" si="12"/>
        <v>ɕou</v>
      </c>
      <c r="F398" s="3" t="s">
        <v>113</v>
      </c>
      <c r="G398" s="3" t="s">
        <v>118</v>
      </c>
      <c r="H398" s="9">
        <v>4404</v>
      </c>
      <c r="I398" s="9">
        <v>1685</v>
      </c>
      <c r="J398" s="9">
        <v>1.24</v>
      </c>
      <c r="K398" s="9">
        <v>1.05</v>
      </c>
      <c r="L398" s="9">
        <v>3086</v>
      </c>
      <c r="M398" s="4">
        <v>0.82707837689999997</v>
      </c>
      <c r="N398" s="4">
        <v>-0.87351364399999998</v>
      </c>
      <c r="O398" s="4">
        <v>-1.6664426722000001</v>
      </c>
      <c r="P398" s="4">
        <v>0.1578657248</v>
      </c>
      <c r="Q398" s="4">
        <v>0.64208979970000002</v>
      </c>
      <c r="R398" s="4">
        <v>-0.750658151</v>
      </c>
      <c r="S398" s="3" t="str">
        <f t="shared" si="13"/>
        <v>N</v>
      </c>
    </row>
    <row r="399" spans="1:19">
      <c r="A399" s="3" t="s">
        <v>111</v>
      </c>
      <c r="B399" s="3" t="s">
        <v>108</v>
      </c>
      <c r="C399" s="7" t="s">
        <v>50</v>
      </c>
      <c r="D399" s="7" t="s">
        <v>49</v>
      </c>
      <c r="E399" s="3" t="str">
        <f t="shared" si="12"/>
        <v>ʂa</v>
      </c>
      <c r="F399" s="3" t="s">
        <v>114</v>
      </c>
      <c r="G399" s="3" t="s">
        <v>119</v>
      </c>
      <c r="H399" s="9">
        <v>4995</v>
      </c>
      <c r="I399" s="9">
        <v>1172</v>
      </c>
      <c r="J399" s="9">
        <v>1.33</v>
      </c>
      <c r="K399" s="9">
        <v>2.98</v>
      </c>
      <c r="L399" s="9">
        <v>4281</v>
      </c>
      <c r="M399" s="4">
        <v>1.4549907864</v>
      </c>
      <c r="N399" s="4">
        <v>0.65350719899999998</v>
      </c>
      <c r="O399" s="4">
        <v>-0.70653523299999998</v>
      </c>
      <c r="P399" s="4">
        <v>0.19301182889999999</v>
      </c>
      <c r="Q399" s="4">
        <v>-0.54396555820000003</v>
      </c>
      <c r="R399" s="4">
        <v>0.39461406399999999</v>
      </c>
      <c r="S399" s="3" t="str">
        <f t="shared" si="13"/>
        <v>N</v>
      </c>
    </row>
    <row r="400" spans="1:19">
      <c r="A400" s="3" t="s">
        <v>111</v>
      </c>
      <c r="B400" s="3" t="s">
        <v>108</v>
      </c>
      <c r="C400" s="7" t="s">
        <v>51</v>
      </c>
      <c r="D400" s="7" t="s">
        <v>49</v>
      </c>
      <c r="E400" s="3" t="str">
        <f t="shared" si="12"/>
        <v>ɕa</v>
      </c>
      <c r="F400" s="3" t="s">
        <v>113</v>
      </c>
      <c r="G400" s="3" t="s">
        <v>119</v>
      </c>
      <c r="H400" s="9">
        <v>6632</v>
      </c>
      <c r="I400" s="9">
        <v>1322</v>
      </c>
      <c r="J400" s="9">
        <v>0.18</v>
      </c>
      <c r="K400" s="9">
        <v>1.77</v>
      </c>
      <c r="L400" s="9">
        <v>6620</v>
      </c>
      <c r="M400" s="4">
        <v>1.9080197786999999</v>
      </c>
      <c r="N400" s="4">
        <v>1.7337087000000001E-2</v>
      </c>
      <c r="O400" s="4">
        <v>-1.2459211789</v>
      </c>
      <c r="P400" s="4">
        <v>1.2609853264999999</v>
      </c>
      <c r="Q400" s="4">
        <v>-0.137398408</v>
      </c>
      <c r="R400" s="4">
        <v>-0.51994791200000001</v>
      </c>
      <c r="S400" s="3" t="str">
        <f t="shared" si="13"/>
        <v>N</v>
      </c>
    </row>
    <row r="401" spans="1:19">
      <c r="A401" s="3" t="s">
        <v>111</v>
      </c>
      <c r="B401" s="3" t="s">
        <v>108</v>
      </c>
      <c r="C401" s="7" t="s">
        <v>52</v>
      </c>
      <c r="D401" s="7" t="s">
        <v>49</v>
      </c>
      <c r="E401" s="3" t="str">
        <f t="shared" si="12"/>
        <v>ɕi</v>
      </c>
      <c r="F401" s="3" t="s">
        <v>113</v>
      </c>
      <c r="G401" s="3" t="s">
        <v>120</v>
      </c>
      <c r="H401" s="9">
        <v>6463</v>
      </c>
      <c r="I401" s="9">
        <v>1349</v>
      </c>
      <c r="J401" s="9">
        <v>0.47</v>
      </c>
      <c r="K401" s="9">
        <v>1.63</v>
      </c>
      <c r="L401" s="9">
        <v>5923</v>
      </c>
      <c r="M401" s="4">
        <v>-5.69045621E-2</v>
      </c>
      <c r="N401" s="4">
        <v>-1.0718620169999999</v>
      </c>
      <c r="O401" s="4">
        <v>0.37125125390000002</v>
      </c>
      <c r="P401" s="4">
        <v>1.9687933741000001</v>
      </c>
      <c r="Q401" s="4">
        <v>0.21117511329999999</v>
      </c>
      <c r="R401" s="4">
        <v>1.641477088</v>
      </c>
      <c r="S401" s="3" t="str">
        <f t="shared" si="13"/>
        <v>Y</v>
      </c>
    </row>
    <row r="402" spans="1:19">
      <c r="A402" s="3" t="s">
        <v>111</v>
      </c>
      <c r="B402" s="3" t="s">
        <v>108</v>
      </c>
      <c r="C402" s="7" t="s">
        <v>53</v>
      </c>
      <c r="D402" s="7" t="s">
        <v>49</v>
      </c>
      <c r="E402" s="3" t="str">
        <f t="shared" si="12"/>
        <v>ʂɿ</v>
      </c>
      <c r="F402" s="3" t="s">
        <v>114</v>
      </c>
      <c r="G402" s="3" t="s">
        <v>121</v>
      </c>
      <c r="H402" s="9">
        <v>4884</v>
      </c>
      <c r="I402" s="9">
        <v>1430</v>
      </c>
      <c r="J402" s="9">
        <v>0.95</v>
      </c>
      <c r="K402" s="9">
        <v>1.44</v>
      </c>
      <c r="L402" s="9">
        <v>3932</v>
      </c>
      <c r="M402" s="4">
        <v>-4.4150090999999997E-3</v>
      </c>
      <c r="N402" s="4">
        <v>-1.0432462170000001</v>
      </c>
      <c r="O402" s="4">
        <v>0.23341775919999999</v>
      </c>
      <c r="P402" s="4">
        <v>0.30272022859999997</v>
      </c>
      <c r="Q402" s="4">
        <v>9.1762071000000001E-3</v>
      </c>
      <c r="R402" s="4">
        <v>0.85534122800000001</v>
      </c>
      <c r="S402" s="3" t="str">
        <f t="shared" si="13"/>
        <v>N</v>
      </c>
    </row>
    <row r="403" spans="1:19">
      <c r="A403" s="3" t="s">
        <v>111</v>
      </c>
      <c r="B403" s="3" t="s">
        <v>108</v>
      </c>
      <c r="C403" s="7" t="s">
        <v>54</v>
      </c>
      <c r="D403" s="7" t="s">
        <v>49</v>
      </c>
      <c r="E403" s="3" t="str">
        <f t="shared" si="12"/>
        <v>sɿ</v>
      </c>
      <c r="F403" s="3" t="s">
        <v>115</v>
      </c>
      <c r="G403" s="3" t="s">
        <v>121</v>
      </c>
      <c r="H403" s="9">
        <v>9364</v>
      </c>
      <c r="I403" s="9">
        <v>1866</v>
      </c>
      <c r="J403" s="9">
        <v>-1.97</v>
      </c>
      <c r="K403" s="9">
        <v>3.93</v>
      </c>
      <c r="L403" s="9">
        <v>10552</v>
      </c>
      <c r="M403" s="4">
        <v>8.0451277500000001E-2</v>
      </c>
      <c r="N403" s="4">
        <v>-1.1630237800000001</v>
      </c>
      <c r="O403" s="4">
        <v>-5.48131413E-2</v>
      </c>
      <c r="P403" s="4">
        <v>0.59813637239999995</v>
      </c>
      <c r="Q403" s="4">
        <v>-0.77973290660000005</v>
      </c>
      <c r="R403" s="4">
        <v>0.14306363999999999</v>
      </c>
      <c r="S403" s="3" t="str">
        <f t="shared" si="13"/>
        <v>N</v>
      </c>
    </row>
    <row r="404" spans="1:19">
      <c r="A404" s="3" t="s">
        <v>111</v>
      </c>
      <c r="B404" s="3" t="s">
        <v>108</v>
      </c>
      <c r="C404" s="7" t="s">
        <v>55</v>
      </c>
      <c r="D404" s="7" t="s">
        <v>49</v>
      </c>
      <c r="E404" s="3" t="str">
        <f t="shared" si="12"/>
        <v>ɕi</v>
      </c>
      <c r="F404" s="3" t="s">
        <v>113</v>
      </c>
      <c r="G404" s="3" t="s">
        <v>120</v>
      </c>
      <c r="H404" s="9">
        <v>6456</v>
      </c>
      <c r="I404" s="9">
        <v>1178</v>
      </c>
      <c r="J404" s="9">
        <v>0.63</v>
      </c>
      <c r="K404" s="9">
        <v>2.57</v>
      </c>
      <c r="L404" s="9">
        <v>6421</v>
      </c>
      <c r="M404" s="4">
        <v>-3.65464645E-2</v>
      </c>
      <c r="N404" s="4">
        <v>-1.064503669</v>
      </c>
      <c r="O404" s="4">
        <v>0.40303055830000001</v>
      </c>
      <c r="P404" s="4">
        <v>1.6918535700999999</v>
      </c>
      <c r="Q404" s="4">
        <v>-0.60195918729999998</v>
      </c>
      <c r="R404" s="4">
        <v>1.418637996</v>
      </c>
      <c r="S404" s="3" t="str">
        <f t="shared" si="13"/>
        <v>Y</v>
      </c>
    </row>
    <row r="405" spans="1:19">
      <c r="A405" s="3" t="s">
        <v>111</v>
      </c>
      <c r="B405" s="3" t="s">
        <v>108</v>
      </c>
      <c r="C405" s="7" t="s">
        <v>56</v>
      </c>
      <c r="D405" s="7" t="s">
        <v>49</v>
      </c>
      <c r="E405" s="3" t="str">
        <f t="shared" si="12"/>
        <v>ʂou</v>
      </c>
      <c r="F405" s="3" t="s">
        <v>114</v>
      </c>
      <c r="G405" s="3" t="s">
        <v>118</v>
      </c>
      <c r="H405" s="9">
        <v>5055</v>
      </c>
      <c r="I405" s="9">
        <v>1806</v>
      </c>
      <c r="J405" s="9">
        <v>0.51</v>
      </c>
      <c r="K405" s="9">
        <v>-0.36</v>
      </c>
      <c r="L405" s="9">
        <v>3136</v>
      </c>
      <c r="M405" s="4">
        <v>2.2075045599999999E-2</v>
      </c>
      <c r="N405" s="4">
        <v>0.131555008</v>
      </c>
      <c r="O405" s="4">
        <v>-1.1132610593000001</v>
      </c>
      <c r="P405" s="4">
        <v>-0.34161132719999998</v>
      </c>
      <c r="Q405" s="4">
        <v>-0.23809198749999999</v>
      </c>
      <c r="R405" s="4">
        <v>-0.15310354300000001</v>
      </c>
      <c r="S405" s="3" t="str">
        <f t="shared" si="13"/>
        <v>N</v>
      </c>
    </row>
    <row r="406" spans="1:19">
      <c r="A406" s="3" t="s">
        <v>111</v>
      </c>
      <c r="B406" s="3" t="s">
        <v>108</v>
      </c>
      <c r="C406" s="7" t="s">
        <v>57</v>
      </c>
      <c r="D406" s="7" t="s">
        <v>49</v>
      </c>
      <c r="E406" s="3" t="str">
        <f t="shared" si="12"/>
        <v>sɿ</v>
      </c>
      <c r="F406" s="3" t="s">
        <v>115</v>
      </c>
      <c r="G406" s="3" t="s">
        <v>121</v>
      </c>
      <c r="H406" s="9">
        <v>8943</v>
      </c>
      <c r="I406" s="9">
        <v>2018</v>
      </c>
      <c r="J406" s="9">
        <v>-1.38</v>
      </c>
      <c r="K406" s="9">
        <v>1.46</v>
      </c>
      <c r="L406" s="9">
        <v>10280</v>
      </c>
      <c r="M406" s="4">
        <v>0.1349030567</v>
      </c>
      <c r="N406" s="4">
        <v>-1.056245967</v>
      </c>
      <c r="O406" s="4">
        <v>0.42704979999999998</v>
      </c>
      <c r="P406" s="4">
        <v>0.2284864013</v>
      </c>
      <c r="Q406" s="4">
        <v>2.7329191801000001</v>
      </c>
      <c r="R406" s="4">
        <v>-1.1695825929999999</v>
      </c>
      <c r="S406" s="3" t="str">
        <f t="shared" si="13"/>
        <v>N</v>
      </c>
    </row>
    <row r="407" spans="1:19">
      <c r="A407" s="3" t="s">
        <v>111</v>
      </c>
      <c r="B407" s="3" t="s">
        <v>108</v>
      </c>
      <c r="C407" s="7" t="s">
        <v>58</v>
      </c>
      <c r="D407" s="7" t="s">
        <v>49</v>
      </c>
      <c r="E407" s="3" t="str">
        <f t="shared" si="12"/>
        <v>ɕou</v>
      </c>
      <c r="F407" s="3" t="s">
        <v>113</v>
      </c>
      <c r="G407" s="3" t="s">
        <v>118</v>
      </c>
      <c r="H407" s="9">
        <v>4766</v>
      </c>
      <c r="I407" s="9">
        <v>1648</v>
      </c>
      <c r="J407" s="9">
        <v>0.81</v>
      </c>
      <c r="K407" s="9">
        <v>0.51</v>
      </c>
      <c r="L407" s="9">
        <v>3036</v>
      </c>
      <c r="M407" s="4">
        <v>0.78636218160000004</v>
      </c>
      <c r="N407" s="4">
        <v>-0.617524874</v>
      </c>
      <c r="O407" s="4">
        <v>-1.6100282480999999</v>
      </c>
      <c r="P407" s="4">
        <v>9.8495086300000007E-2</v>
      </c>
      <c r="Q407" s="4">
        <v>0.40901413879999998</v>
      </c>
      <c r="R407" s="4">
        <v>-0.90261614099999998</v>
      </c>
      <c r="S407" s="3" t="str">
        <f t="shared" si="13"/>
        <v>N</v>
      </c>
    </row>
    <row r="408" spans="1:19">
      <c r="A408" s="3" t="s">
        <v>111</v>
      </c>
      <c r="B408" s="3" t="s">
        <v>108</v>
      </c>
      <c r="C408" s="7" t="s">
        <v>59</v>
      </c>
      <c r="D408" s="7" t="s">
        <v>49</v>
      </c>
      <c r="E408" s="3" t="str">
        <f t="shared" si="12"/>
        <v>ʂa</v>
      </c>
      <c r="F408" s="3" t="s">
        <v>114</v>
      </c>
      <c r="G408" s="3" t="s">
        <v>119</v>
      </c>
      <c r="H408" s="9">
        <v>4853</v>
      </c>
      <c r="I408" s="9">
        <v>1260</v>
      </c>
      <c r="J408" s="9">
        <v>1.64</v>
      </c>
      <c r="K408" s="9">
        <v>3.38</v>
      </c>
      <c r="L408" s="9">
        <v>4023</v>
      </c>
      <c r="M408" s="4">
        <v>0.91145410689999995</v>
      </c>
      <c r="N408" s="4">
        <v>0.98193482200000004</v>
      </c>
      <c r="O408" s="4">
        <v>-0.73831453749999998</v>
      </c>
      <c r="P408" s="4">
        <v>0.19670709689999999</v>
      </c>
      <c r="Q408" s="4">
        <v>-0.9555490351</v>
      </c>
      <c r="R408" s="4">
        <v>0.65917431100000001</v>
      </c>
      <c r="S408" s="3" t="str">
        <f t="shared" si="13"/>
        <v>N</v>
      </c>
    </row>
    <row r="409" spans="1:19">
      <c r="A409" s="3" t="s">
        <v>111</v>
      </c>
      <c r="B409" s="3" t="s">
        <v>108</v>
      </c>
      <c r="C409" s="7" t="s">
        <v>60</v>
      </c>
      <c r="D409" s="7" t="s">
        <v>49</v>
      </c>
      <c r="E409" s="3" t="str">
        <f t="shared" si="12"/>
        <v>sa</v>
      </c>
      <c r="F409" s="3" t="s">
        <v>115</v>
      </c>
      <c r="G409" s="3" t="s">
        <v>119</v>
      </c>
      <c r="H409" s="9">
        <v>8836</v>
      </c>
      <c r="I409" s="9">
        <v>1748</v>
      </c>
      <c r="J409" s="9">
        <v>-1.22</v>
      </c>
      <c r="K409" s="9">
        <v>1.66</v>
      </c>
      <c r="L409" s="9">
        <v>9883</v>
      </c>
      <c r="M409" s="4">
        <v>1.03973465</v>
      </c>
      <c r="N409" s="4">
        <v>0.89486103100000003</v>
      </c>
      <c r="O409" s="4">
        <v>-0.1559403077</v>
      </c>
      <c r="P409" s="4">
        <v>-0.2579750958</v>
      </c>
      <c r="Q409" s="4">
        <v>2.4367112140999998</v>
      </c>
      <c r="R409" s="4">
        <v>-2.8291710220000001</v>
      </c>
      <c r="S409" s="3" t="str">
        <f t="shared" si="13"/>
        <v>N</v>
      </c>
    </row>
    <row r="410" spans="1:19">
      <c r="A410" s="3" t="s">
        <v>111</v>
      </c>
      <c r="B410" s="3" t="s">
        <v>108</v>
      </c>
      <c r="C410" s="7" t="s">
        <v>61</v>
      </c>
      <c r="D410" s="7" t="s">
        <v>49</v>
      </c>
      <c r="E410" s="3" t="str">
        <f t="shared" si="12"/>
        <v>sou</v>
      </c>
      <c r="F410" s="3" t="s">
        <v>115</v>
      </c>
      <c r="G410" s="3" t="s">
        <v>118</v>
      </c>
      <c r="H410" s="9">
        <v>8404</v>
      </c>
      <c r="I410" s="9">
        <v>1949</v>
      </c>
      <c r="J410" s="9">
        <v>-0.74</v>
      </c>
      <c r="K410" s="9">
        <v>0.06</v>
      </c>
      <c r="L410" s="9">
        <v>10054</v>
      </c>
      <c r="M410" s="4">
        <v>-0.20775070740000001</v>
      </c>
      <c r="N410" s="4">
        <v>1.4884303999999999E-2</v>
      </c>
      <c r="O410" s="4">
        <v>-0.71786738809999995</v>
      </c>
      <c r="P410" s="4">
        <v>-0.82836023390000002</v>
      </c>
      <c r="Q410" s="4">
        <v>-0.63071130289999999</v>
      </c>
      <c r="R410" s="4">
        <v>0.88547997099999998</v>
      </c>
      <c r="S410" s="3" t="str">
        <f t="shared" si="13"/>
        <v>N</v>
      </c>
    </row>
    <row r="411" spans="1:19">
      <c r="A411" s="3" t="s">
        <v>111</v>
      </c>
      <c r="B411" s="3" t="s">
        <v>108</v>
      </c>
      <c r="C411" s="7" t="s">
        <v>62</v>
      </c>
      <c r="D411" s="7" t="s">
        <v>49</v>
      </c>
      <c r="E411" s="3" t="str">
        <f t="shared" si="12"/>
        <v>ɕa</v>
      </c>
      <c r="F411" s="3" t="s">
        <v>113</v>
      </c>
      <c r="G411" s="3" t="s">
        <v>119</v>
      </c>
      <c r="H411" s="9">
        <v>6965</v>
      </c>
      <c r="I411" s="9">
        <v>1480</v>
      </c>
      <c r="J411" s="9">
        <v>0.21</v>
      </c>
      <c r="K411" s="9">
        <v>0.19</v>
      </c>
      <c r="L411" s="9">
        <v>6720</v>
      </c>
      <c r="M411" s="4">
        <v>1.7005143495999999</v>
      </c>
      <c r="N411" s="4">
        <v>-0.22965814600000001</v>
      </c>
      <c r="O411" s="4">
        <v>-0.82379840280000005</v>
      </c>
      <c r="P411" s="4">
        <v>1.2095800433999999</v>
      </c>
      <c r="Q411" s="4">
        <v>0.1015500255</v>
      </c>
      <c r="R411" s="4">
        <v>-3.3119536999999998E-2</v>
      </c>
      <c r="S411" s="3" t="str">
        <f t="shared" si="13"/>
        <v>N</v>
      </c>
    </row>
    <row r="412" spans="1:19">
      <c r="A412" s="3" t="s">
        <v>111</v>
      </c>
      <c r="B412" s="3" t="s">
        <v>108</v>
      </c>
      <c r="C412" s="7" t="s">
        <v>63</v>
      </c>
      <c r="D412" s="7" t="s">
        <v>49</v>
      </c>
      <c r="E412" s="3" t="str">
        <f t="shared" si="12"/>
        <v>ʂou</v>
      </c>
      <c r="F412" s="3" t="s">
        <v>114</v>
      </c>
      <c r="G412" s="3" t="s">
        <v>118</v>
      </c>
      <c r="H412" s="9">
        <v>4634</v>
      </c>
      <c r="I412" s="9">
        <v>1724</v>
      </c>
      <c r="J412" s="9">
        <v>1.25</v>
      </c>
      <c r="K412" s="9">
        <v>1.06</v>
      </c>
      <c r="L412" s="9">
        <v>3136</v>
      </c>
      <c r="M412" s="4">
        <v>-0.1766003652</v>
      </c>
      <c r="N412" s="4">
        <v>-1.5530202999999999E-2</v>
      </c>
      <c r="O412" s="4">
        <v>-0.9366272511</v>
      </c>
      <c r="P412" s="4">
        <v>-0.67381591630000004</v>
      </c>
      <c r="Q412" s="4">
        <v>0.38173021629999998</v>
      </c>
      <c r="R412" s="4">
        <v>-0.299270327</v>
      </c>
      <c r="S412" s="3" t="str">
        <f t="shared" si="13"/>
        <v>N</v>
      </c>
    </row>
    <row r="413" spans="1:19">
      <c r="A413" s="3" t="s">
        <v>111</v>
      </c>
      <c r="B413" s="3" t="s">
        <v>108</v>
      </c>
      <c r="C413" s="7" t="s">
        <v>64</v>
      </c>
      <c r="D413" s="7" t="s">
        <v>49</v>
      </c>
      <c r="E413" s="3" t="str">
        <f t="shared" si="12"/>
        <v>ʂɿ</v>
      </c>
      <c r="F413" s="3" t="s">
        <v>114</v>
      </c>
      <c r="G413" s="3" t="s">
        <v>121</v>
      </c>
      <c r="H413" s="9">
        <v>5419</v>
      </c>
      <c r="I413" s="9">
        <v>1641</v>
      </c>
      <c r="J413" s="9">
        <v>0.8</v>
      </c>
      <c r="K413" s="9">
        <v>0.5</v>
      </c>
      <c r="L413" s="9">
        <v>4081</v>
      </c>
      <c r="M413" s="4">
        <v>4.4150091299999999E-2</v>
      </c>
      <c r="N413" s="4">
        <v>-0.98209016500000001</v>
      </c>
      <c r="O413" s="4">
        <v>0.23354093479999999</v>
      </c>
      <c r="P413" s="4">
        <v>0.14526075520000001</v>
      </c>
      <c r="Q413" s="4">
        <v>2.9363862800000001E-2</v>
      </c>
      <c r="R413" s="4">
        <v>0.84906062400000004</v>
      </c>
      <c r="S413" s="3" t="str">
        <f t="shared" si="13"/>
        <v>N</v>
      </c>
    </row>
    <row r="414" spans="1:19">
      <c r="A414" s="3" t="s">
        <v>111</v>
      </c>
      <c r="B414" s="3" t="s">
        <v>108</v>
      </c>
      <c r="C414" s="7" t="s">
        <v>65</v>
      </c>
      <c r="D414" s="7" t="s">
        <v>49</v>
      </c>
      <c r="E414" s="3" t="str">
        <f t="shared" si="12"/>
        <v>sa</v>
      </c>
      <c r="F414" s="3" t="s">
        <v>115</v>
      </c>
      <c r="G414" s="3" t="s">
        <v>119</v>
      </c>
      <c r="H414" s="9">
        <v>8856</v>
      </c>
      <c r="I414" s="9">
        <v>1952</v>
      </c>
      <c r="J414" s="9">
        <v>-1.61</v>
      </c>
      <c r="K414" s="9">
        <v>2.59</v>
      </c>
      <c r="L414" s="9">
        <v>9955</v>
      </c>
      <c r="M414" s="4">
        <v>1.0767716709999999</v>
      </c>
      <c r="N414" s="4">
        <v>0.96852627599999996</v>
      </c>
      <c r="O414" s="4">
        <v>-0.1196035062</v>
      </c>
      <c r="P414" s="4">
        <v>-4.1966154499999998E-2</v>
      </c>
      <c r="Q414" s="4">
        <v>1.9780232073999999</v>
      </c>
      <c r="R414" s="4">
        <v>-2.6624087510000001</v>
      </c>
      <c r="S414" s="3" t="str">
        <f t="shared" si="13"/>
        <v>N</v>
      </c>
    </row>
    <row r="415" spans="1:19">
      <c r="A415" s="3" t="s">
        <v>111</v>
      </c>
      <c r="B415" s="3" t="s">
        <v>108</v>
      </c>
      <c r="C415" s="7" t="s">
        <v>66</v>
      </c>
      <c r="D415" s="7" t="s">
        <v>49</v>
      </c>
      <c r="E415" s="3" t="str">
        <f t="shared" si="12"/>
        <v>sou</v>
      </c>
      <c r="F415" s="3" t="s">
        <v>115</v>
      </c>
      <c r="G415" s="3" t="s">
        <v>118</v>
      </c>
      <c r="H415" s="9">
        <v>8389</v>
      </c>
      <c r="I415" s="9">
        <v>1953</v>
      </c>
      <c r="J415" s="9">
        <v>-0.71</v>
      </c>
      <c r="K415" s="9">
        <v>-0.08</v>
      </c>
      <c r="L415" s="9">
        <v>10353</v>
      </c>
      <c r="M415" s="4">
        <v>-0.31837121390000001</v>
      </c>
      <c r="N415" s="4">
        <v>0.26670334299999998</v>
      </c>
      <c r="O415" s="4">
        <v>-0.70505712590000003</v>
      </c>
      <c r="P415" s="4">
        <v>-0.81534467899999996</v>
      </c>
      <c r="Q415" s="4">
        <v>-0.60844370699999994</v>
      </c>
      <c r="R415" s="4">
        <v>0.66304870999999999</v>
      </c>
      <c r="S415" s="3" t="str">
        <f t="shared" si="13"/>
        <v>N</v>
      </c>
    </row>
    <row r="416" spans="1:19">
      <c r="A416" s="3" t="s">
        <v>111</v>
      </c>
      <c r="B416" s="3" t="s">
        <v>108</v>
      </c>
      <c r="C416" s="7" t="s">
        <v>67</v>
      </c>
      <c r="D416" s="7" t="s">
        <v>68</v>
      </c>
      <c r="E416" s="3" t="str">
        <f t="shared" si="12"/>
        <v>ɕou</v>
      </c>
      <c r="F416" s="3" t="s">
        <v>113</v>
      </c>
      <c r="G416" s="3" t="s">
        <v>118</v>
      </c>
      <c r="H416" s="9">
        <v>4621</v>
      </c>
      <c r="I416" s="9">
        <v>1632</v>
      </c>
      <c r="J416" s="9">
        <v>0.83</v>
      </c>
      <c r="K416" s="9">
        <v>0.55000000000000004</v>
      </c>
      <c r="L416" s="9">
        <v>2937</v>
      </c>
      <c r="M416" s="4">
        <v>0.45842511460000002</v>
      </c>
      <c r="N416" s="4">
        <v>-0.49627564200000002</v>
      </c>
      <c r="O416" s="4">
        <v>-1.4951054147</v>
      </c>
      <c r="P416" s="4">
        <v>2.7710175699999999E-2</v>
      </c>
      <c r="Q416" s="4">
        <v>1.3446202170999999</v>
      </c>
      <c r="R416" s="4">
        <v>-1.3437266130000001</v>
      </c>
      <c r="S416" s="3" t="str">
        <f t="shared" si="13"/>
        <v>N</v>
      </c>
    </row>
    <row r="417" spans="1:19">
      <c r="A417" s="3" t="s">
        <v>111</v>
      </c>
      <c r="B417" s="3" t="s">
        <v>108</v>
      </c>
      <c r="C417" s="7" t="s">
        <v>69</v>
      </c>
      <c r="D417" s="7" t="s">
        <v>68</v>
      </c>
      <c r="E417" s="3" t="str">
        <f t="shared" si="12"/>
        <v>ʂa</v>
      </c>
      <c r="F417" s="3" t="s">
        <v>114</v>
      </c>
      <c r="G417" s="3" t="s">
        <v>119</v>
      </c>
      <c r="H417" s="9">
        <v>5200</v>
      </c>
      <c r="I417" s="9">
        <v>1261</v>
      </c>
      <c r="J417" s="9">
        <v>1.56</v>
      </c>
      <c r="K417" s="9">
        <v>3.48</v>
      </c>
      <c r="L417" s="9">
        <v>4629</v>
      </c>
      <c r="M417" s="4">
        <v>1.4039729030999999</v>
      </c>
      <c r="N417" s="4">
        <v>0.67092195700000001</v>
      </c>
      <c r="O417" s="4">
        <v>-0.64297662420000001</v>
      </c>
      <c r="P417" s="4">
        <v>0.36356897430000001</v>
      </c>
      <c r="Q417" s="4">
        <v>1.4259825869</v>
      </c>
      <c r="R417" s="4">
        <v>-1.2356920680000001</v>
      </c>
      <c r="S417" s="3" t="str">
        <f t="shared" si="13"/>
        <v>N</v>
      </c>
    </row>
    <row r="418" spans="1:19">
      <c r="A418" s="3" t="s">
        <v>111</v>
      </c>
      <c r="B418" s="3" t="s">
        <v>108</v>
      </c>
      <c r="C418" s="7" t="s">
        <v>70</v>
      </c>
      <c r="D418" s="7" t="s">
        <v>68</v>
      </c>
      <c r="E418" s="3" t="str">
        <f t="shared" si="12"/>
        <v>ɕa</v>
      </c>
      <c r="F418" s="3" t="s">
        <v>113</v>
      </c>
      <c r="G418" s="3" t="s">
        <v>119</v>
      </c>
      <c r="H418" s="9">
        <v>6302</v>
      </c>
      <c r="I418" s="9">
        <v>1346</v>
      </c>
      <c r="J418" s="9">
        <v>-0.08</v>
      </c>
      <c r="K418" s="9">
        <v>2.5299999999999998</v>
      </c>
      <c r="L418" s="9">
        <v>6720</v>
      </c>
      <c r="M418" s="4">
        <v>1.9597734968</v>
      </c>
      <c r="N418" s="4">
        <v>-8.9931283000000001E-2</v>
      </c>
      <c r="O418" s="4">
        <v>-1.0596796740000001</v>
      </c>
      <c r="P418" s="4">
        <v>1.3467155431</v>
      </c>
      <c r="Q418" s="4">
        <v>0.1605224499</v>
      </c>
      <c r="R418" s="4">
        <v>-0.88536487200000002</v>
      </c>
      <c r="S418" s="3" t="str">
        <f t="shared" si="13"/>
        <v>N</v>
      </c>
    </row>
    <row r="419" spans="1:19">
      <c r="A419" s="3" t="s">
        <v>111</v>
      </c>
      <c r="B419" s="3" t="s">
        <v>108</v>
      </c>
      <c r="C419" s="7" t="s">
        <v>71</v>
      </c>
      <c r="D419" s="7" t="s">
        <v>68</v>
      </c>
      <c r="E419" s="3" t="str">
        <f t="shared" si="12"/>
        <v>ɕi</v>
      </c>
      <c r="F419" s="3" t="s">
        <v>113</v>
      </c>
      <c r="G419" s="3" t="s">
        <v>120</v>
      </c>
      <c r="H419" s="9">
        <v>6469</v>
      </c>
      <c r="I419" s="9">
        <v>1314</v>
      </c>
      <c r="J419" s="9">
        <v>0.24</v>
      </c>
      <c r="K419" s="9">
        <v>2.2999999999999998</v>
      </c>
      <c r="L419" s="9">
        <v>6406</v>
      </c>
      <c r="M419" s="4">
        <v>-0.1194505248</v>
      </c>
      <c r="N419" s="4">
        <v>-0.97988266000000002</v>
      </c>
      <c r="O419" s="4">
        <v>0.28194894500000001</v>
      </c>
      <c r="P419" s="4">
        <v>1.9816036363</v>
      </c>
      <c r="Q419" s="4">
        <v>0.1227164766</v>
      </c>
      <c r="R419" s="4">
        <v>1.527121156</v>
      </c>
      <c r="S419" s="3" t="str">
        <f t="shared" si="13"/>
        <v>Y</v>
      </c>
    </row>
    <row r="420" spans="1:19">
      <c r="A420" s="3" t="s">
        <v>111</v>
      </c>
      <c r="B420" s="3" t="s">
        <v>108</v>
      </c>
      <c r="C420" s="7" t="s">
        <v>72</v>
      </c>
      <c r="D420" s="7" t="s">
        <v>68</v>
      </c>
      <c r="E420" s="3" t="str">
        <f t="shared" si="12"/>
        <v>ʂɿ</v>
      </c>
      <c r="F420" s="3" t="s">
        <v>114</v>
      </c>
      <c r="G420" s="3" t="s">
        <v>121</v>
      </c>
      <c r="H420" s="9">
        <v>5007</v>
      </c>
      <c r="I420" s="9">
        <v>1658</v>
      </c>
      <c r="J420" s="9">
        <v>1.06</v>
      </c>
      <c r="K420" s="9">
        <v>0.67</v>
      </c>
      <c r="L420" s="9">
        <v>3278</v>
      </c>
      <c r="M420" s="4">
        <v>-2.3301437099999999E-2</v>
      </c>
      <c r="N420" s="4">
        <v>-1.081918427</v>
      </c>
      <c r="O420" s="4">
        <v>0.2485683578</v>
      </c>
      <c r="P420" s="4">
        <v>0.28814444950000001</v>
      </c>
      <c r="Q420" s="4">
        <v>-3.1443803100000001E-2</v>
      </c>
      <c r="R420" s="4">
        <v>0.80701320399999998</v>
      </c>
      <c r="S420" s="3" t="str">
        <f t="shared" si="13"/>
        <v>N</v>
      </c>
    </row>
    <row r="421" spans="1:19">
      <c r="A421" s="3" t="s">
        <v>111</v>
      </c>
      <c r="B421" s="3" t="s">
        <v>108</v>
      </c>
      <c r="C421" s="7" t="s">
        <v>73</v>
      </c>
      <c r="D421" s="7" t="s">
        <v>68</v>
      </c>
      <c r="E421" s="3" t="str">
        <f t="shared" si="12"/>
        <v>sɿ</v>
      </c>
      <c r="F421" s="3" t="s">
        <v>115</v>
      </c>
      <c r="G421" s="3" t="s">
        <v>121</v>
      </c>
      <c r="H421" s="9">
        <v>8020</v>
      </c>
      <c r="I421" s="9">
        <v>1878</v>
      </c>
      <c r="J421" s="9">
        <v>-0.5</v>
      </c>
      <c r="K421" s="9">
        <v>0.18</v>
      </c>
      <c r="L421" s="9">
        <v>6704</v>
      </c>
      <c r="M421" s="4">
        <v>-1.83958714E-2</v>
      </c>
      <c r="N421" s="4">
        <v>-1.0501957689999999</v>
      </c>
      <c r="O421" s="4">
        <v>3.2887884800000003E-2</v>
      </c>
      <c r="P421" s="4">
        <v>0.43595516769999998</v>
      </c>
      <c r="Q421" s="4">
        <v>-2.9837355081000001</v>
      </c>
      <c r="R421" s="4">
        <v>1.5913953890000001</v>
      </c>
      <c r="S421" s="3" t="str">
        <f t="shared" si="13"/>
        <v>N</v>
      </c>
    </row>
    <row r="422" spans="1:19">
      <c r="A422" s="3" t="s">
        <v>111</v>
      </c>
      <c r="B422" s="3" t="s">
        <v>108</v>
      </c>
      <c r="C422" s="7" t="s">
        <v>74</v>
      </c>
      <c r="D422" s="7" t="s">
        <v>68</v>
      </c>
      <c r="E422" s="3" t="str">
        <f t="shared" si="12"/>
        <v>ɕi</v>
      </c>
      <c r="F422" s="3" t="s">
        <v>113</v>
      </c>
      <c r="G422" s="3" t="s">
        <v>120</v>
      </c>
      <c r="H422" s="9">
        <v>6653</v>
      </c>
      <c r="I422" s="9">
        <v>1297</v>
      </c>
      <c r="J422" s="9">
        <v>0.34</v>
      </c>
      <c r="K422" s="9">
        <v>1.96</v>
      </c>
      <c r="L422" s="9">
        <v>6655</v>
      </c>
      <c r="M422" s="4">
        <v>-8.3149338599999997E-2</v>
      </c>
      <c r="N422" s="4">
        <v>-1.0825725020000001</v>
      </c>
      <c r="O422" s="4">
        <v>0.2235637113</v>
      </c>
      <c r="P422" s="4">
        <v>1.8825293966000001</v>
      </c>
      <c r="Q422" s="4">
        <v>6.2887606099999993E-2</v>
      </c>
      <c r="R422" s="4">
        <v>1.5900087620000001</v>
      </c>
      <c r="S422" s="3" t="str">
        <f t="shared" si="13"/>
        <v>Y</v>
      </c>
    </row>
    <row r="423" spans="1:19">
      <c r="A423" s="3" t="s">
        <v>111</v>
      </c>
      <c r="B423" s="3" t="s">
        <v>108</v>
      </c>
      <c r="C423" s="7" t="s">
        <v>75</v>
      </c>
      <c r="D423" s="7" t="s">
        <v>68</v>
      </c>
      <c r="E423" s="3" t="str">
        <f t="shared" si="12"/>
        <v>ʂou</v>
      </c>
      <c r="F423" s="3" t="s">
        <v>114</v>
      </c>
      <c r="G423" s="3" t="s">
        <v>118</v>
      </c>
      <c r="H423" s="9">
        <v>5245</v>
      </c>
      <c r="I423" s="9">
        <v>1749</v>
      </c>
      <c r="J423" s="9">
        <v>0.4</v>
      </c>
      <c r="K423" s="9">
        <v>-0.22</v>
      </c>
      <c r="L423" s="9">
        <v>3186</v>
      </c>
      <c r="M423" s="4">
        <v>8.6828512900000002E-2</v>
      </c>
      <c r="N423" s="4">
        <v>2.8129331E-2</v>
      </c>
      <c r="O423" s="4">
        <v>-0.98725242199999996</v>
      </c>
      <c r="P423" s="4">
        <v>-0.40619639930000001</v>
      </c>
      <c r="Q423" s="4">
        <v>-0.64832962059999999</v>
      </c>
      <c r="R423" s="4">
        <v>0.485152641</v>
      </c>
      <c r="S423" s="3" t="str">
        <f t="shared" si="13"/>
        <v>N</v>
      </c>
    </row>
    <row r="424" spans="1:19">
      <c r="A424" s="3" t="s">
        <v>111</v>
      </c>
      <c r="B424" s="3" t="s">
        <v>108</v>
      </c>
      <c r="C424" s="7" t="s">
        <v>76</v>
      </c>
      <c r="D424" s="7" t="s">
        <v>68</v>
      </c>
      <c r="E424" s="3" t="str">
        <f t="shared" si="12"/>
        <v>sɿ</v>
      </c>
      <c r="F424" s="3" t="s">
        <v>115</v>
      </c>
      <c r="G424" s="3" t="s">
        <v>121</v>
      </c>
      <c r="H424" s="9">
        <v>8810</v>
      </c>
      <c r="I424" s="9">
        <v>1808</v>
      </c>
      <c r="J424" s="9">
        <v>-0.98</v>
      </c>
      <c r="K424" s="9">
        <v>0.71</v>
      </c>
      <c r="L424" s="9">
        <v>10353</v>
      </c>
      <c r="M424" s="4">
        <v>-0.16605339890000001</v>
      </c>
      <c r="N424" s="4">
        <v>-0.80459044599999996</v>
      </c>
      <c r="O424" s="4">
        <v>0.1114739166</v>
      </c>
      <c r="P424" s="4">
        <v>-0.46823584239999999</v>
      </c>
      <c r="Q424" s="4">
        <v>-1.4119124026000001</v>
      </c>
      <c r="R424" s="4">
        <v>0.188863109</v>
      </c>
      <c r="S424" s="3" t="str">
        <f t="shared" si="13"/>
        <v>N</v>
      </c>
    </row>
    <row r="425" spans="1:19">
      <c r="A425" s="3" t="s">
        <v>111</v>
      </c>
      <c r="B425" s="3" t="s">
        <v>108</v>
      </c>
      <c r="C425" s="7" t="s">
        <v>77</v>
      </c>
      <c r="D425" s="7" t="s">
        <v>68</v>
      </c>
      <c r="E425" s="3" t="str">
        <f t="shared" si="12"/>
        <v>ɕou</v>
      </c>
      <c r="F425" s="3" t="s">
        <v>113</v>
      </c>
      <c r="G425" s="3" t="s">
        <v>118</v>
      </c>
      <c r="H425" s="9">
        <v>4482</v>
      </c>
      <c r="I425" s="9">
        <v>1475</v>
      </c>
      <c r="J425" s="9">
        <v>1.21</v>
      </c>
      <c r="K425" s="9">
        <v>1.54</v>
      </c>
      <c r="L425" s="9">
        <v>3086</v>
      </c>
      <c r="M425" s="4">
        <v>0.70787313039999999</v>
      </c>
      <c r="N425" s="4">
        <v>-0.558494567</v>
      </c>
      <c r="O425" s="4">
        <v>-1.6879984019000001</v>
      </c>
      <c r="P425" s="4">
        <v>0.45746983889999998</v>
      </c>
      <c r="Q425" s="4">
        <v>0.35640388470000001</v>
      </c>
      <c r="R425" s="4">
        <v>-0.74352110100000002</v>
      </c>
      <c r="S425" s="3" t="str">
        <f t="shared" si="13"/>
        <v>N</v>
      </c>
    </row>
    <row r="426" spans="1:19">
      <c r="A426" s="3" t="s">
        <v>111</v>
      </c>
      <c r="B426" s="3" t="s">
        <v>108</v>
      </c>
      <c r="C426" s="7" t="s">
        <v>78</v>
      </c>
      <c r="D426" s="7" t="s">
        <v>68</v>
      </c>
      <c r="E426" s="3" t="str">
        <f t="shared" si="12"/>
        <v>ʂa</v>
      </c>
      <c r="F426" s="3" t="s">
        <v>114</v>
      </c>
      <c r="G426" s="3" t="s">
        <v>119</v>
      </c>
      <c r="H426" s="9">
        <v>5485</v>
      </c>
      <c r="I426" s="9">
        <v>1605</v>
      </c>
      <c r="J426" s="9">
        <v>1</v>
      </c>
      <c r="K426" s="9">
        <v>0.56999999999999995</v>
      </c>
      <c r="L426" s="9">
        <v>4480</v>
      </c>
      <c r="M426" s="4">
        <v>1.3421627753000001</v>
      </c>
      <c r="N426" s="4">
        <v>0.65865804299999997</v>
      </c>
      <c r="O426" s="4">
        <v>-0.6376800735</v>
      </c>
      <c r="P426" s="4">
        <v>-4.6687885800000002E-2</v>
      </c>
      <c r="Q426" s="4">
        <v>1.7387077256000001</v>
      </c>
      <c r="R426" s="4">
        <v>-1.3126498579999999</v>
      </c>
      <c r="S426" s="3" t="str">
        <f t="shared" si="13"/>
        <v>N</v>
      </c>
    </row>
    <row r="427" spans="1:19">
      <c r="A427" s="3" t="s">
        <v>111</v>
      </c>
      <c r="B427" s="3" t="s">
        <v>108</v>
      </c>
      <c r="C427" s="7" t="s">
        <v>79</v>
      </c>
      <c r="D427" s="7" t="s">
        <v>68</v>
      </c>
      <c r="E427" s="3" t="str">
        <f t="shared" si="12"/>
        <v>sa</v>
      </c>
      <c r="F427" s="3" t="s">
        <v>115</v>
      </c>
      <c r="G427" s="3" t="s">
        <v>119</v>
      </c>
      <c r="H427" s="9">
        <v>9325</v>
      </c>
      <c r="I427" s="9">
        <v>1583</v>
      </c>
      <c r="J427" s="9">
        <v>-1.79</v>
      </c>
      <c r="K427" s="9">
        <v>3.85</v>
      </c>
      <c r="L427" s="9">
        <v>10429</v>
      </c>
      <c r="M427" s="4">
        <v>0.89158656579999995</v>
      </c>
      <c r="N427" s="4">
        <v>1.1281206800000001</v>
      </c>
      <c r="O427" s="4">
        <v>-6.3804959999999994E-2</v>
      </c>
      <c r="P427" s="4">
        <v>-0.29771975550000002</v>
      </c>
      <c r="Q427" s="4">
        <v>2.4483344098000002</v>
      </c>
      <c r="R427" s="4">
        <v>-2.8150192719999998</v>
      </c>
      <c r="S427" s="3" t="str">
        <f t="shared" si="13"/>
        <v>N</v>
      </c>
    </row>
    <row r="428" spans="1:19">
      <c r="A428" s="3" t="s">
        <v>111</v>
      </c>
      <c r="B428" s="3" t="s">
        <v>108</v>
      </c>
      <c r="C428" s="7" t="s">
        <v>80</v>
      </c>
      <c r="D428" s="7" t="s">
        <v>68</v>
      </c>
      <c r="E428" s="3" t="str">
        <f t="shared" si="12"/>
        <v>sou</v>
      </c>
      <c r="F428" s="3" t="s">
        <v>115</v>
      </c>
      <c r="G428" s="3" t="s">
        <v>118</v>
      </c>
      <c r="H428" s="9">
        <v>8477</v>
      </c>
      <c r="I428" s="9">
        <v>1732</v>
      </c>
      <c r="J428" s="9">
        <v>-0.91</v>
      </c>
      <c r="K428" s="9">
        <v>1.1000000000000001</v>
      </c>
      <c r="L428" s="9">
        <v>6605</v>
      </c>
      <c r="M428" s="4">
        <v>-0.3522196172</v>
      </c>
      <c r="N428" s="4">
        <v>7.3178776000000001E-2</v>
      </c>
      <c r="O428" s="4">
        <v>-0.97000783820000003</v>
      </c>
      <c r="P428" s="4">
        <v>-0.64741527970000001</v>
      </c>
      <c r="Q428" s="4">
        <v>-0.473614637</v>
      </c>
      <c r="R428" s="4">
        <v>0.63152334099999996</v>
      </c>
      <c r="S428" s="3" t="str">
        <f t="shared" si="13"/>
        <v>N</v>
      </c>
    </row>
    <row r="429" spans="1:19">
      <c r="A429" s="3" t="s">
        <v>111</v>
      </c>
      <c r="B429" s="3" t="s">
        <v>108</v>
      </c>
      <c r="C429" s="7" t="s">
        <v>81</v>
      </c>
      <c r="D429" s="7" t="s">
        <v>68</v>
      </c>
      <c r="E429" s="3" t="str">
        <f t="shared" si="12"/>
        <v>ɕa</v>
      </c>
      <c r="F429" s="3" t="s">
        <v>113</v>
      </c>
      <c r="G429" s="3" t="s">
        <v>119</v>
      </c>
      <c r="H429" s="9">
        <v>6500</v>
      </c>
      <c r="I429" s="9">
        <v>1206</v>
      </c>
      <c r="J429" s="9">
        <v>0.23</v>
      </c>
      <c r="K429" s="9">
        <v>2.89</v>
      </c>
      <c r="L429" s="9">
        <v>6620</v>
      </c>
      <c r="M429" s="4">
        <v>2.0206025114999999</v>
      </c>
      <c r="N429" s="4">
        <v>-0.30291459399999998</v>
      </c>
      <c r="O429" s="4">
        <v>-0.40635629950000002</v>
      </c>
      <c r="P429" s="4">
        <v>1.0905102981999999</v>
      </c>
      <c r="Q429" s="4">
        <v>0.54323146170000003</v>
      </c>
      <c r="R429" s="4">
        <v>-1.0421760550000001</v>
      </c>
      <c r="S429" s="3" t="str">
        <f t="shared" si="13"/>
        <v>N</v>
      </c>
    </row>
    <row r="430" spans="1:19">
      <c r="A430" s="3" t="s">
        <v>111</v>
      </c>
      <c r="B430" s="3" t="s">
        <v>108</v>
      </c>
      <c r="C430" s="7" t="s">
        <v>82</v>
      </c>
      <c r="D430" s="7" t="s">
        <v>68</v>
      </c>
      <c r="E430" s="3" t="str">
        <f t="shared" si="12"/>
        <v>ʂou</v>
      </c>
      <c r="F430" s="3" t="s">
        <v>114</v>
      </c>
      <c r="G430" s="3" t="s">
        <v>118</v>
      </c>
      <c r="H430" s="9">
        <v>5392</v>
      </c>
      <c r="I430" s="9">
        <v>1626</v>
      </c>
      <c r="J430" s="9">
        <v>0.06</v>
      </c>
      <c r="K430" s="9">
        <v>0.16</v>
      </c>
      <c r="L430" s="9">
        <v>6272</v>
      </c>
      <c r="M430" s="4">
        <v>0.24184438899999999</v>
      </c>
      <c r="N430" s="4">
        <v>-0.22924934899999999</v>
      </c>
      <c r="O430" s="4">
        <v>-0.91642645290000002</v>
      </c>
      <c r="P430" s="4">
        <v>-0.57326356940000001</v>
      </c>
      <c r="Q430" s="4">
        <v>-0.59486292039999999</v>
      </c>
      <c r="R430" s="4">
        <v>0.45146576500000002</v>
      </c>
      <c r="S430" s="3" t="str">
        <f t="shared" si="13"/>
        <v>N</v>
      </c>
    </row>
    <row r="431" spans="1:19">
      <c r="A431" s="3" t="s">
        <v>111</v>
      </c>
      <c r="B431" s="3" t="s">
        <v>108</v>
      </c>
      <c r="C431" s="7" t="s">
        <v>83</v>
      </c>
      <c r="D431" s="7" t="s">
        <v>68</v>
      </c>
      <c r="E431" s="3" t="str">
        <f t="shared" si="12"/>
        <v>ʂɿ</v>
      </c>
      <c r="F431" s="3" t="s">
        <v>114</v>
      </c>
      <c r="G431" s="3" t="s">
        <v>121</v>
      </c>
      <c r="H431" s="9">
        <v>5849</v>
      </c>
      <c r="I431" s="9">
        <v>1700</v>
      </c>
      <c r="J431" s="9">
        <v>0.5</v>
      </c>
      <c r="K431" s="9">
        <v>-7.0000000000000007E-2</v>
      </c>
      <c r="L431" s="9">
        <v>6620</v>
      </c>
      <c r="M431" s="4">
        <v>-4.1942586699999999E-2</v>
      </c>
      <c r="N431" s="4">
        <v>-0.89092840200000001</v>
      </c>
      <c r="O431" s="4">
        <v>-1.9338569E-2</v>
      </c>
      <c r="P431" s="4">
        <v>0.39387017149999998</v>
      </c>
      <c r="Q431" s="4">
        <v>-1.65171728E-2</v>
      </c>
      <c r="R431" s="4">
        <v>0.99424861200000003</v>
      </c>
      <c r="S431" s="3" t="str">
        <f t="shared" si="13"/>
        <v>N</v>
      </c>
    </row>
    <row r="432" spans="1:19">
      <c r="A432" s="3" t="s">
        <v>111</v>
      </c>
      <c r="B432" s="3" t="s">
        <v>108</v>
      </c>
      <c r="C432" s="7" t="s">
        <v>84</v>
      </c>
      <c r="D432" s="7" t="s">
        <v>68</v>
      </c>
      <c r="E432" s="3" t="str">
        <f t="shared" si="12"/>
        <v>sa</v>
      </c>
      <c r="F432" s="3" t="s">
        <v>115</v>
      </c>
      <c r="G432" s="3" t="s">
        <v>119</v>
      </c>
      <c r="H432" s="9">
        <v>8945</v>
      </c>
      <c r="I432" s="9">
        <v>1650</v>
      </c>
      <c r="J432" s="9">
        <v>-1.1399999999999999</v>
      </c>
      <c r="K432" s="9">
        <v>1.1100000000000001</v>
      </c>
      <c r="L432" s="9">
        <v>10104</v>
      </c>
      <c r="M432" s="4">
        <v>1.0350743625000001</v>
      </c>
      <c r="N432" s="4">
        <v>0.93001758499999998</v>
      </c>
      <c r="O432" s="4">
        <v>-0.13031978320000001</v>
      </c>
      <c r="P432" s="4">
        <v>-0.179553298</v>
      </c>
      <c r="Q432" s="4">
        <v>1.4942535679</v>
      </c>
      <c r="R432" s="4">
        <v>-2.3290065590000002</v>
      </c>
      <c r="S432" s="3" t="str">
        <f t="shared" si="13"/>
        <v>N</v>
      </c>
    </row>
    <row r="433" spans="1:19">
      <c r="A433" s="3" t="s">
        <v>111</v>
      </c>
      <c r="B433" s="3" t="s">
        <v>108</v>
      </c>
      <c r="C433" s="7" t="s">
        <v>85</v>
      </c>
      <c r="D433" s="7" t="s">
        <v>68</v>
      </c>
      <c r="E433" s="3" t="str">
        <f t="shared" si="12"/>
        <v>sou</v>
      </c>
      <c r="F433" s="3" t="s">
        <v>115</v>
      </c>
      <c r="G433" s="3" t="s">
        <v>118</v>
      </c>
      <c r="H433" s="9">
        <v>8065</v>
      </c>
      <c r="I433" s="9">
        <v>2020</v>
      </c>
      <c r="J433" s="9">
        <v>-0.42</v>
      </c>
      <c r="K433" s="9">
        <v>-0.7</v>
      </c>
      <c r="L433" s="9">
        <v>10479</v>
      </c>
      <c r="M433" s="4">
        <v>-0.3720871583</v>
      </c>
      <c r="N433" s="4">
        <v>0.18698790100000001</v>
      </c>
      <c r="O433" s="4">
        <v>-0.74952351689999996</v>
      </c>
      <c r="P433" s="4">
        <v>-0.79424059309999995</v>
      </c>
      <c r="Q433" s="4">
        <v>-0.4737369864</v>
      </c>
      <c r="R433" s="4">
        <v>0.68384811300000004</v>
      </c>
      <c r="S433" s="3" t="str">
        <f t="shared" si="13"/>
        <v>N</v>
      </c>
    </row>
    <row r="434" spans="1:19">
      <c r="A434" s="3" t="s">
        <v>111</v>
      </c>
      <c r="B434" s="3" t="s">
        <v>108</v>
      </c>
      <c r="C434" s="7" t="s">
        <v>86</v>
      </c>
      <c r="D434" s="7" t="s">
        <v>87</v>
      </c>
      <c r="E434" s="3" t="str">
        <f t="shared" si="12"/>
        <v>ɕou</v>
      </c>
      <c r="F434" s="3" t="s">
        <v>113</v>
      </c>
      <c r="G434" s="3" t="s">
        <v>118</v>
      </c>
      <c r="H434" s="9">
        <v>4388</v>
      </c>
      <c r="I434" s="9">
        <v>1618</v>
      </c>
      <c r="J434" s="9">
        <v>1.31</v>
      </c>
      <c r="K434" s="9">
        <v>1.17</v>
      </c>
      <c r="L434" s="9">
        <v>3228</v>
      </c>
      <c r="M434" s="4">
        <v>0.61417682549999997</v>
      </c>
      <c r="N434" s="4">
        <v>-0.72929001299999996</v>
      </c>
      <c r="O434" s="4">
        <v>-1.6469809276</v>
      </c>
      <c r="P434" s="4">
        <v>7.0000464499999998E-2</v>
      </c>
      <c r="Q434" s="4">
        <v>0.81068731189999998</v>
      </c>
      <c r="R434" s="4">
        <v>-0.90808108200000004</v>
      </c>
      <c r="S434" s="3" t="str">
        <f t="shared" si="13"/>
        <v>N</v>
      </c>
    </row>
    <row r="435" spans="1:19">
      <c r="A435" s="3" t="s">
        <v>111</v>
      </c>
      <c r="B435" s="3" t="s">
        <v>108</v>
      </c>
      <c r="C435" s="7" t="s">
        <v>88</v>
      </c>
      <c r="D435" s="7" t="s">
        <v>87</v>
      </c>
      <c r="E435" s="3" t="str">
        <f t="shared" si="12"/>
        <v>ʂa</v>
      </c>
      <c r="F435" s="3" t="s">
        <v>114</v>
      </c>
      <c r="G435" s="3" t="s">
        <v>119</v>
      </c>
      <c r="H435" s="9">
        <v>5538</v>
      </c>
      <c r="I435" s="9">
        <v>1464</v>
      </c>
      <c r="J435" s="9">
        <v>1.02</v>
      </c>
      <c r="K435" s="9">
        <v>1.28</v>
      </c>
      <c r="L435" s="9">
        <v>4629</v>
      </c>
      <c r="M435" s="4">
        <v>1.3630114295</v>
      </c>
      <c r="N435" s="4">
        <v>0.56504349700000001</v>
      </c>
      <c r="O435" s="4">
        <v>-0.84523095699999995</v>
      </c>
      <c r="P435" s="4">
        <v>0.3942396983</v>
      </c>
      <c r="Q435" s="4">
        <v>-1.3577116059000001</v>
      </c>
      <c r="R435" s="4">
        <v>0.82324489499999998</v>
      </c>
      <c r="S435" s="3" t="str">
        <f t="shared" si="13"/>
        <v>N</v>
      </c>
    </row>
    <row r="436" spans="1:19">
      <c r="A436" s="3" t="s">
        <v>111</v>
      </c>
      <c r="B436" s="3" t="s">
        <v>108</v>
      </c>
      <c r="C436" s="7" t="s">
        <v>89</v>
      </c>
      <c r="D436" s="7" t="s">
        <v>87</v>
      </c>
      <c r="E436" s="3" t="str">
        <f t="shared" si="12"/>
        <v>ɕa</v>
      </c>
      <c r="F436" s="3" t="s">
        <v>113</v>
      </c>
      <c r="G436" s="3" t="s">
        <v>119</v>
      </c>
      <c r="H436" s="9">
        <v>6314</v>
      </c>
      <c r="I436" s="9">
        <v>1153</v>
      </c>
      <c r="J436" s="9">
        <v>0.39</v>
      </c>
      <c r="K436" s="9">
        <v>3.13</v>
      </c>
      <c r="L436" s="9">
        <v>6670</v>
      </c>
      <c r="M436" s="4">
        <v>1.8709827577</v>
      </c>
      <c r="N436" s="4">
        <v>-0.160653189</v>
      </c>
      <c r="O436" s="4">
        <v>-9.7431898399999994E-2</v>
      </c>
      <c r="P436" s="4">
        <v>0.51330944359999997</v>
      </c>
      <c r="Q436" s="4">
        <v>1.2282659108</v>
      </c>
      <c r="R436" s="4">
        <v>-0.87215113300000002</v>
      </c>
      <c r="S436" s="3" t="str">
        <f t="shared" si="13"/>
        <v>N</v>
      </c>
    </row>
    <row r="437" spans="1:19">
      <c r="A437" s="3" t="s">
        <v>111</v>
      </c>
      <c r="B437" s="3" t="s">
        <v>108</v>
      </c>
      <c r="C437" s="7" t="s">
        <v>90</v>
      </c>
      <c r="D437" s="7" t="s">
        <v>87</v>
      </c>
      <c r="E437" s="3" t="str">
        <f t="shared" si="12"/>
        <v>ɕi</v>
      </c>
      <c r="F437" s="3" t="s">
        <v>113</v>
      </c>
      <c r="G437" s="3" t="s">
        <v>120</v>
      </c>
      <c r="H437" s="9">
        <v>6386</v>
      </c>
      <c r="I437" s="9">
        <v>1148</v>
      </c>
      <c r="J437" s="9">
        <v>0.66</v>
      </c>
      <c r="K437" s="9">
        <v>2.9</v>
      </c>
      <c r="L437" s="9">
        <v>6371</v>
      </c>
      <c r="M437" s="4">
        <v>-7.62815466E-2</v>
      </c>
      <c r="N437" s="4">
        <v>-1.0734154460000001</v>
      </c>
      <c r="O437" s="4">
        <v>0.17811191539999999</v>
      </c>
      <c r="P437" s="4">
        <v>1.9154172813999999</v>
      </c>
      <c r="Q437" s="4">
        <v>0.29057989220000002</v>
      </c>
      <c r="R437" s="4">
        <v>1.3552609920000001</v>
      </c>
      <c r="S437" s="3" t="str">
        <f t="shared" si="13"/>
        <v>Y</v>
      </c>
    </row>
    <row r="438" spans="1:19">
      <c r="A438" s="3" t="s">
        <v>111</v>
      </c>
      <c r="B438" s="3" t="s">
        <v>108</v>
      </c>
      <c r="C438" s="7" t="s">
        <v>91</v>
      </c>
      <c r="D438" s="7" t="s">
        <v>87</v>
      </c>
      <c r="E438" s="3" t="str">
        <f t="shared" si="12"/>
        <v>ʂɿ</v>
      </c>
      <c r="F438" s="3" t="s">
        <v>114</v>
      </c>
      <c r="G438" s="3" t="s">
        <v>121</v>
      </c>
      <c r="H438" s="9">
        <v>5734</v>
      </c>
      <c r="I438" s="9">
        <v>1817</v>
      </c>
      <c r="J438" s="9">
        <v>0.71</v>
      </c>
      <c r="K438" s="9">
        <v>-0.26</v>
      </c>
      <c r="L438" s="9">
        <v>4281</v>
      </c>
      <c r="M438" s="4">
        <v>-6.7942084900000005E-2</v>
      </c>
      <c r="N438" s="4">
        <v>-1.10726385</v>
      </c>
      <c r="O438" s="4">
        <v>9.4229332900000004E-2</v>
      </c>
      <c r="P438" s="4">
        <v>0.39038019619999997</v>
      </c>
      <c r="Q438" s="4">
        <v>-7.9037730700000003E-2</v>
      </c>
      <c r="R438" s="4">
        <v>1.0652112810000001</v>
      </c>
      <c r="S438" s="3" t="str">
        <f t="shared" si="13"/>
        <v>N</v>
      </c>
    </row>
    <row r="439" spans="1:19">
      <c r="A439" s="3" t="s">
        <v>111</v>
      </c>
      <c r="B439" s="3" t="s">
        <v>108</v>
      </c>
      <c r="C439" s="7" t="s">
        <v>92</v>
      </c>
      <c r="D439" s="7" t="s">
        <v>87</v>
      </c>
      <c r="E439" s="3" t="str">
        <f t="shared" si="12"/>
        <v>sɿ</v>
      </c>
      <c r="F439" s="3" t="s">
        <v>115</v>
      </c>
      <c r="G439" s="3" t="s">
        <v>121</v>
      </c>
      <c r="H439" s="9">
        <v>8418</v>
      </c>
      <c r="I439" s="9">
        <v>1870</v>
      </c>
      <c r="J439" s="9">
        <v>-0.62</v>
      </c>
      <c r="K439" s="9">
        <v>0.02</v>
      </c>
      <c r="L439" s="9">
        <v>10181</v>
      </c>
      <c r="M439" s="4">
        <v>6.2791240999999998E-2</v>
      </c>
      <c r="N439" s="4">
        <v>-1.140703456</v>
      </c>
      <c r="O439" s="4">
        <v>0.15667936129999999</v>
      </c>
      <c r="P439" s="4">
        <v>0.32550771439999998</v>
      </c>
      <c r="Q439" s="4">
        <v>-0.38405485540000001</v>
      </c>
      <c r="R439" s="4">
        <v>0.71773890399999996</v>
      </c>
      <c r="S439" s="3" t="str">
        <f t="shared" si="13"/>
        <v>N</v>
      </c>
    </row>
    <row r="440" spans="1:19">
      <c r="A440" s="3" t="s">
        <v>111</v>
      </c>
      <c r="B440" s="3" t="s">
        <v>108</v>
      </c>
      <c r="C440" s="7" t="s">
        <v>93</v>
      </c>
      <c r="D440" s="7" t="s">
        <v>87</v>
      </c>
      <c r="E440" s="3" t="str">
        <f t="shared" si="12"/>
        <v>ɕi</v>
      </c>
      <c r="F440" s="3" t="s">
        <v>113</v>
      </c>
      <c r="G440" s="3" t="s">
        <v>120</v>
      </c>
      <c r="H440" s="9">
        <v>6649</v>
      </c>
      <c r="I440" s="9">
        <v>1305</v>
      </c>
      <c r="J440" s="9">
        <v>0.28000000000000003</v>
      </c>
      <c r="K440" s="9">
        <v>1.72</v>
      </c>
      <c r="L440" s="9">
        <v>6720</v>
      </c>
      <c r="M440" s="4">
        <v>-6.1074293000000002E-2</v>
      </c>
      <c r="N440" s="4">
        <v>-1.1223893439999999</v>
      </c>
      <c r="O440" s="4">
        <v>0.32900202360000003</v>
      </c>
      <c r="P440" s="4">
        <v>1.7250288646</v>
      </c>
      <c r="Q440" s="4">
        <v>0.17679492390000001</v>
      </c>
      <c r="R440" s="4">
        <v>1.2192492109999999</v>
      </c>
      <c r="S440" s="3" t="str">
        <f t="shared" si="13"/>
        <v>Y</v>
      </c>
    </row>
    <row r="441" spans="1:19">
      <c r="A441" s="3" t="s">
        <v>111</v>
      </c>
      <c r="B441" s="3" t="s">
        <v>108</v>
      </c>
      <c r="C441" s="7" t="s">
        <v>94</v>
      </c>
      <c r="D441" s="7" t="s">
        <v>87</v>
      </c>
      <c r="E441" s="3" t="str">
        <f t="shared" si="12"/>
        <v>ʂou</v>
      </c>
      <c r="F441" s="3" t="s">
        <v>114</v>
      </c>
      <c r="G441" s="3" t="s">
        <v>118</v>
      </c>
      <c r="H441" s="9">
        <v>5023</v>
      </c>
      <c r="I441" s="9">
        <v>1750</v>
      </c>
      <c r="J441" s="9">
        <v>0.46</v>
      </c>
      <c r="K441" s="9">
        <v>-0.49</v>
      </c>
      <c r="L441" s="9">
        <v>3178</v>
      </c>
      <c r="M441" s="4">
        <v>0.34338959889999998</v>
      </c>
      <c r="N441" s="4">
        <v>4.2846028000000001E-2</v>
      </c>
      <c r="O441" s="4">
        <v>-0.98873052920000004</v>
      </c>
      <c r="P441" s="4">
        <v>-0.40410241409999997</v>
      </c>
      <c r="Q441" s="4">
        <v>-0.62912076029999997</v>
      </c>
      <c r="R441" s="4">
        <v>0.36182441700000001</v>
      </c>
      <c r="S441" s="3" t="str">
        <f t="shared" si="13"/>
        <v>N</v>
      </c>
    </row>
    <row r="442" spans="1:19">
      <c r="A442" s="3" t="s">
        <v>111</v>
      </c>
      <c r="B442" s="3" t="s">
        <v>108</v>
      </c>
      <c r="C442" s="7" t="s">
        <v>95</v>
      </c>
      <c r="D442" s="7" t="s">
        <v>87</v>
      </c>
      <c r="E442" s="3" t="str">
        <f t="shared" si="12"/>
        <v>sɿ</v>
      </c>
      <c r="F442" s="3" t="s">
        <v>115</v>
      </c>
      <c r="G442" s="3" t="s">
        <v>121</v>
      </c>
      <c r="H442" s="9">
        <v>8766</v>
      </c>
      <c r="I442" s="9">
        <v>1834</v>
      </c>
      <c r="J442" s="9">
        <v>-1.18</v>
      </c>
      <c r="K442" s="9">
        <v>1.37</v>
      </c>
      <c r="L442" s="9">
        <v>10403</v>
      </c>
      <c r="M442" s="4">
        <v>3.2867290200000003E-2</v>
      </c>
      <c r="N442" s="4">
        <v>-0.88381533199999995</v>
      </c>
      <c r="O442" s="4">
        <v>-9.2874401300000006E-2</v>
      </c>
      <c r="P442" s="4">
        <v>0.57268008199999998</v>
      </c>
      <c r="Q442" s="4">
        <v>-0.71476536020000003</v>
      </c>
      <c r="R442" s="4">
        <v>0.98919150300000003</v>
      </c>
      <c r="S442" s="3" t="str">
        <f t="shared" si="13"/>
        <v>N</v>
      </c>
    </row>
    <row r="443" spans="1:19">
      <c r="A443" s="3" t="s">
        <v>111</v>
      </c>
      <c r="B443" s="3" t="s">
        <v>108</v>
      </c>
      <c r="C443" s="7" t="s">
        <v>96</v>
      </c>
      <c r="D443" s="7" t="s">
        <v>87</v>
      </c>
      <c r="E443" s="3" t="str">
        <f t="shared" si="12"/>
        <v>ɕou</v>
      </c>
      <c r="F443" s="3" t="s">
        <v>113</v>
      </c>
      <c r="G443" s="3" t="s">
        <v>118</v>
      </c>
      <c r="H443" s="9">
        <v>4218</v>
      </c>
      <c r="I443" s="9">
        <v>1561</v>
      </c>
      <c r="J443" s="9">
        <v>1.31</v>
      </c>
      <c r="K443" s="9">
        <v>1.28</v>
      </c>
      <c r="L443" s="9">
        <v>3136</v>
      </c>
      <c r="M443" s="4">
        <v>0.5840075965</v>
      </c>
      <c r="N443" s="4">
        <v>-0.56266429799999995</v>
      </c>
      <c r="O443" s="4">
        <v>-1.7025331226</v>
      </c>
      <c r="P443" s="4">
        <v>0.31208157409999998</v>
      </c>
      <c r="Q443" s="4">
        <v>0.61040129779999996</v>
      </c>
      <c r="R443" s="4">
        <v>-0.53989086900000005</v>
      </c>
      <c r="S443" s="3" t="str">
        <f t="shared" si="13"/>
        <v>N</v>
      </c>
    </row>
    <row r="444" spans="1:19">
      <c r="A444" s="3" t="s">
        <v>111</v>
      </c>
      <c r="B444" s="3" t="s">
        <v>108</v>
      </c>
      <c r="C444" s="7" t="s">
        <v>97</v>
      </c>
      <c r="D444" s="7" t="s">
        <v>87</v>
      </c>
      <c r="E444" s="3" t="str">
        <f t="shared" si="12"/>
        <v>ʂa</v>
      </c>
      <c r="F444" s="3" t="s">
        <v>114</v>
      </c>
      <c r="G444" s="3" t="s">
        <v>119</v>
      </c>
      <c r="H444" s="9">
        <v>4904</v>
      </c>
      <c r="I444" s="9">
        <v>1104</v>
      </c>
      <c r="J444" s="9">
        <v>2.0699999999999998</v>
      </c>
      <c r="K444" s="9">
        <v>6.16</v>
      </c>
      <c r="L444" s="9">
        <v>4380</v>
      </c>
      <c r="M444" s="4">
        <v>1.2533720362</v>
      </c>
      <c r="N444" s="4">
        <v>0.71294630299999995</v>
      </c>
      <c r="O444" s="4">
        <v>-0.78573714289999996</v>
      </c>
      <c r="P444" s="4">
        <v>0.25948559360000001</v>
      </c>
      <c r="Q444" s="4">
        <v>2.185283139</v>
      </c>
      <c r="R444" s="4">
        <v>-1.9082876580000001</v>
      </c>
      <c r="S444" s="3" t="str">
        <f t="shared" si="13"/>
        <v>N</v>
      </c>
    </row>
    <row r="445" spans="1:19">
      <c r="A445" s="3" t="s">
        <v>111</v>
      </c>
      <c r="B445" s="3" t="s">
        <v>108</v>
      </c>
      <c r="C445" s="7" t="s">
        <v>98</v>
      </c>
      <c r="D445" s="7" t="s">
        <v>87</v>
      </c>
      <c r="E445" s="3" t="str">
        <f t="shared" si="12"/>
        <v>sa</v>
      </c>
      <c r="F445" s="3" t="s">
        <v>115</v>
      </c>
      <c r="G445" s="3" t="s">
        <v>119</v>
      </c>
      <c r="H445" s="9">
        <v>9083</v>
      </c>
      <c r="I445" s="9">
        <v>1860</v>
      </c>
      <c r="J445" s="9">
        <v>-1.78</v>
      </c>
      <c r="K445" s="9">
        <v>3.35</v>
      </c>
      <c r="L445" s="9">
        <v>10154</v>
      </c>
      <c r="M445" s="4">
        <v>1.2965410143</v>
      </c>
      <c r="N445" s="4">
        <v>0.91530088799999998</v>
      </c>
      <c r="O445" s="4">
        <v>0.3206260829</v>
      </c>
      <c r="P445" s="4">
        <v>-0.65275288899999995</v>
      </c>
      <c r="Q445" s="4">
        <v>1.8756167359</v>
      </c>
      <c r="R445" s="4">
        <v>-1.5096324379999999</v>
      </c>
      <c r="S445" s="3" t="str">
        <f t="shared" si="13"/>
        <v>N</v>
      </c>
    </row>
    <row r="446" spans="1:19">
      <c r="A446" s="3" t="s">
        <v>111</v>
      </c>
      <c r="B446" s="3" t="s">
        <v>108</v>
      </c>
      <c r="C446" s="7" t="s">
        <v>99</v>
      </c>
      <c r="D446" s="7" t="s">
        <v>87</v>
      </c>
      <c r="E446" s="3" t="str">
        <f t="shared" si="12"/>
        <v>sou</v>
      </c>
      <c r="F446" s="3" t="s">
        <v>115</v>
      </c>
      <c r="G446" s="3" t="s">
        <v>118</v>
      </c>
      <c r="H446" s="9">
        <v>8130</v>
      </c>
      <c r="I446" s="9">
        <v>1938</v>
      </c>
      <c r="J446" s="9">
        <v>-0.48</v>
      </c>
      <c r="K446" s="9">
        <v>-0.52</v>
      </c>
      <c r="L446" s="9">
        <v>10005</v>
      </c>
      <c r="M446" s="4">
        <v>-0.15452531950000001</v>
      </c>
      <c r="N446" s="4">
        <v>-0.15787336799999999</v>
      </c>
      <c r="O446" s="4">
        <v>-0.77920883620000003</v>
      </c>
      <c r="P446" s="4">
        <v>-0.9024708857</v>
      </c>
      <c r="Q446" s="4">
        <v>-0.50615958490000001</v>
      </c>
      <c r="R446" s="4">
        <v>0.64241243999999997</v>
      </c>
      <c r="S446" s="3" t="str">
        <f t="shared" si="13"/>
        <v>N</v>
      </c>
    </row>
    <row r="447" spans="1:19">
      <c r="A447" s="3" t="s">
        <v>111</v>
      </c>
      <c r="B447" s="3" t="s">
        <v>108</v>
      </c>
      <c r="C447" s="7" t="s">
        <v>100</v>
      </c>
      <c r="D447" s="7" t="s">
        <v>87</v>
      </c>
      <c r="E447" s="3" t="str">
        <f t="shared" si="12"/>
        <v>ɕa</v>
      </c>
      <c r="F447" s="3" t="s">
        <v>113</v>
      </c>
      <c r="G447" s="3" t="s">
        <v>119</v>
      </c>
      <c r="H447" s="9">
        <v>6359</v>
      </c>
      <c r="I447" s="9">
        <v>1274</v>
      </c>
      <c r="J447" s="9">
        <v>0.23</v>
      </c>
      <c r="K447" s="9">
        <v>3.12</v>
      </c>
      <c r="L447" s="9">
        <v>6570</v>
      </c>
      <c r="M447" s="4">
        <v>1.9551132094000001</v>
      </c>
      <c r="N447" s="4">
        <v>-0.46757808299999998</v>
      </c>
      <c r="O447" s="4">
        <v>-0.92541827160000001</v>
      </c>
      <c r="P447" s="4">
        <v>1.4647588250000001</v>
      </c>
      <c r="Q447" s="4">
        <v>-0.19881782100000001</v>
      </c>
      <c r="R447" s="4">
        <v>4.1472831000000002E-2</v>
      </c>
      <c r="S447" s="3" t="str">
        <f t="shared" si="13"/>
        <v>N</v>
      </c>
    </row>
    <row r="448" spans="1:19">
      <c r="A448" s="3" t="s">
        <v>111</v>
      </c>
      <c r="B448" s="3" t="s">
        <v>108</v>
      </c>
      <c r="C448" s="7" t="s">
        <v>101</v>
      </c>
      <c r="D448" s="7" t="s">
        <v>87</v>
      </c>
      <c r="E448" s="3" t="str">
        <f t="shared" si="12"/>
        <v>ʂou</v>
      </c>
      <c r="F448" s="3" t="s">
        <v>114</v>
      </c>
      <c r="G448" s="3" t="s">
        <v>118</v>
      </c>
      <c r="H448" s="9">
        <v>4688</v>
      </c>
      <c r="I448" s="9">
        <v>1736</v>
      </c>
      <c r="J448" s="9">
        <v>0.87</v>
      </c>
      <c r="K448" s="9">
        <v>-0.04</v>
      </c>
      <c r="L448" s="9">
        <v>3186</v>
      </c>
      <c r="M448" s="4">
        <v>-9.3205748300000002E-2</v>
      </c>
      <c r="N448" s="4">
        <v>-0.103993905</v>
      </c>
      <c r="O448" s="4">
        <v>-0.86099743360000003</v>
      </c>
      <c r="P448" s="4">
        <v>-0.74821397779999999</v>
      </c>
      <c r="Q448" s="4">
        <v>0.3566485835</v>
      </c>
      <c r="R448" s="4">
        <v>-0.18018355</v>
      </c>
      <c r="S448" s="3" t="str">
        <f t="shared" si="13"/>
        <v>N</v>
      </c>
    </row>
    <row r="449" spans="1:19">
      <c r="A449" s="3" t="s">
        <v>111</v>
      </c>
      <c r="B449" s="3" t="s">
        <v>108</v>
      </c>
      <c r="C449" s="7" t="s">
        <v>102</v>
      </c>
      <c r="D449" s="7" t="s">
        <v>87</v>
      </c>
      <c r="E449" s="3" t="str">
        <f t="shared" si="12"/>
        <v>ʂɿ</v>
      </c>
      <c r="F449" s="3" t="s">
        <v>114</v>
      </c>
      <c r="G449" s="3" t="s">
        <v>121</v>
      </c>
      <c r="H449" s="9">
        <v>5669</v>
      </c>
      <c r="I449" s="9">
        <v>1803</v>
      </c>
      <c r="J449" s="9">
        <v>0.42</v>
      </c>
      <c r="K449" s="9">
        <v>-0.33</v>
      </c>
      <c r="L449" s="9">
        <v>6968</v>
      </c>
      <c r="M449" s="4">
        <v>-0.106696054</v>
      </c>
      <c r="N449" s="4">
        <v>-0.78750272600000004</v>
      </c>
      <c r="O449" s="4">
        <v>-4.6314025000000002E-2</v>
      </c>
      <c r="P449" s="4">
        <v>0.31454508609999998</v>
      </c>
      <c r="Q449" s="4">
        <v>-0.29143633819999998</v>
      </c>
      <c r="R449" s="4">
        <v>1.1252032839999999</v>
      </c>
      <c r="S449" s="3" t="str">
        <f t="shared" si="13"/>
        <v>N</v>
      </c>
    </row>
    <row r="450" spans="1:19">
      <c r="A450" s="3" t="s">
        <v>111</v>
      </c>
      <c r="B450" s="3" t="s">
        <v>108</v>
      </c>
      <c r="C450" s="7" t="s">
        <v>103</v>
      </c>
      <c r="D450" s="7" t="s">
        <v>87</v>
      </c>
      <c r="E450" s="3" t="str">
        <f t="shared" ref="E450:E513" si="14">CONCATENATE(F450,G450)</f>
        <v>sa</v>
      </c>
      <c r="F450" s="3" t="s">
        <v>115</v>
      </c>
      <c r="G450" s="3" t="s">
        <v>119</v>
      </c>
      <c r="H450" s="9">
        <v>8714</v>
      </c>
      <c r="I450" s="9">
        <v>1992</v>
      </c>
      <c r="J450" s="9">
        <v>-1.18</v>
      </c>
      <c r="K450" s="9">
        <v>1.19</v>
      </c>
      <c r="L450" s="9">
        <v>10005</v>
      </c>
      <c r="M450" s="4">
        <v>0.95388725019999998</v>
      </c>
      <c r="N450" s="4">
        <v>0.97465823299999998</v>
      </c>
      <c r="O450" s="4">
        <v>0.28810772489999997</v>
      </c>
      <c r="P450" s="4">
        <v>-0.53622877280000003</v>
      </c>
      <c r="Q450" s="4">
        <v>1.5285114077999999</v>
      </c>
      <c r="R450" s="4">
        <v>-2.5789664409999999</v>
      </c>
      <c r="S450" s="3" t="str">
        <f t="shared" si="13"/>
        <v>N</v>
      </c>
    </row>
    <row r="451" spans="1:19">
      <c r="A451" s="3" t="s">
        <v>111</v>
      </c>
      <c r="B451" s="3" t="s">
        <v>108</v>
      </c>
      <c r="C451" s="7" t="s">
        <v>104</v>
      </c>
      <c r="D451" s="7" t="s">
        <v>87</v>
      </c>
      <c r="E451" s="3" t="str">
        <f t="shared" si="14"/>
        <v>sou</v>
      </c>
      <c r="F451" s="3" t="s">
        <v>115</v>
      </c>
      <c r="G451" s="3" t="s">
        <v>118</v>
      </c>
      <c r="H451" s="9">
        <v>8436</v>
      </c>
      <c r="I451" s="9">
        <v>1837</v>
      </c>
      <c r="J451" s="9">
        <v>-0.7</v>
      </c>
      <c r="K451" s="9">
        <v>0.38</v>
      </c>
      <c r="L451" s="9">
        <v>10303</v>
      </c>
      <c r="M451" s="4">
        <v>-0.40593556159999999</v>
      </c>
      <c r="N451" s="4">
        <v>0.28035716799999999</v>
      </c>
      <c r="O451" s="4">
        <v>-0.97678249620000002</v>
      </c>
      <c r="P451" s="4">
        <v>-0.61896171649999998</v>
      </c>
      <c r="Q451" s="4">
        <v>-0.59608641470000001</v>
      </c>
      <c r="R451" s="4">
        <v>0.71900318200000002</v>
      </c>
      <c r="S451" s="3" t="str">
        <f t="shared" ref="S451:S514" si="15">IF(OR(G451="i"),"Y","N")</f>
        <v>N</v>
      </c>
    </row>
    <row r="452" spans="1:19">
      <c r="A452" s="3" t="s">
        <v>111</v>
      </c>
      <c r="B452" s="3" t="s">
        <v>109</v>
      </c>
      <c r="C452" s="7" t="s">
        <v>10</v>
      </c>
      <c r="D452" s="7" t="s">
        <v>11</v>
      </c>
      <c r="E452" s="3" t="str">
        <f t="shared" si="14"/>
        <v>ɕou</v>
      </c>
      <c r="F452" s="3" t="s">
        <v>113</v>
      </c>
      <c r="G452" s="3" t="s">
        <v>118</v>
      </c>
      <c r="H452" s="9">
        <v>5068</v>
      </c>
      <c r="I452" s="9">
        <v>1655</v>
      </c>
      <c r="J452" s="9">
        <v>0.49</v>
      </c>
      <c r="K452" s="9">
        <v>-0.97</v>
      </c>
      <c r="L452" s="9">
        <v>3733</v>
      </c>
      <c r="M452" s="4">
        <v>0.30373132320000001</v>
      </c>
      <c r="N452" s="4">
        <v>-0.55219888299999997</v>
      </c>
      <c r="O452" s="4">
        <v>-1.6978472737999999</v>
      </c>
      <c r="P452" s="4">
        <v>-0.2079342136</v>
      </c>
      <c r="Q452" s="4">
        <v>1.0609380141</v>
      </c>
      <c r="R452" s="4">
        <v>-1.79339206</v>
      </c>
      <c r="S452" s="3" t="str">
        <f t="shared" si="15"/>
        <v>N</v>
      </c>
    </row>
    <row r="453" spans="1:19">
      <c r="A453" s="3" t="s">
        <v>111</v>
      </c>
      <c r="B453" s="3" t="s">
        <v>109</v>
      </c>
      <c r="C453" s="7" t="s">
        <v>12</v>
      </c>
      <c r="D453" s="7" t="s">
        <v>11</v>
      </c>
      <c r="E453" s="3" t="str">
        <f t="shared" si="14"/>
        <v>ʂa</v>
      </c>
      <c r="F453" s="3" t="s">
        <v>114</v>
      </c>
      <c r="G453" s="3" t="s">
        <v>119</v>
      </c>
      <c r="H453" s="9">
        <v>5452</v>
      </c>
      <c r="I453" s="9">
        <v>1153</v>
      </c>
      <c r="J453" s="9">
        <v>0.88</v>
      </c>
      <c r="K453" s="9">
        <v>0.99</v>
      </c>
      <c r="L453" s="9">
        <v>4380</v>
      </c>
      <c r="M453" s="4">
        <v>1.1282081198</v>
      </c>
      <c r="N453" s="4">
        <v>0.89426716100000003</v>
      </c>
      <c r="O453" s="4">
        <v>-0.37108602169999999</v>
      </c>
      <c r="P453" s="4">
        <v>-5.4873702999999998E-3</v>
      </c>
      <c r="Q453" s="4">
        <v>1.07323139E-2</v>
      </c>
      <c r="R453" s="4">
        <v>-0.43903908800000002</v>
      </c>
      <c r="S453" s="3" t="str">
        <f t="shared" si="15"/>
        <v>N</v>
      </c>
    </row>
    <row r="454" spans="1:19">
      <c r="A454" s="3" t="s">
        <v>111</v>
      </c>
      <c r="B454" s="3" t="s">
        <v>109</v>
      </c>
      <c r="C454" s="7" t="s">
        <v>13</v>
      </c>
      <c r="D454" s="7" t="s">
        <v>11</v>
      </c>
      <c r="E454" s="3" t="str">
        <f t="shared" si="14"/>
        <v>ɕa</v>
      </c>
      <c r="F454" s="3" t="s">
        <v>113</v>
      </c>
      <c r="G454" s="3" t="s">
        <v>119</v>
      </c>
      <c r="H454" s="9">
        <v>5518</v>
      </c>
      <c r="I454" s="9">
        <v>1010</v>
      </c>
      <c r="J454" s="9">
        <v>0.83</v>
      </c>
      <c r="K454" s="9">
        <v>2.2400000000000002</v>
      </c>
      <c r="L454" s="9">
        <v>5923</v>
      </c>
      <c r="M454" s="4">
        <v>1.7454043264000001</v>
      </c>
      <c r="N454" s="4">
        <v>0.15090336600000001</v>
      </c>
      <c r="O454" s="4">
        <v>-0.84167913729999999</v>
      </c>
      <c r="P454" s="4">
        <v>0.64340425649999999</v>
      </c>
      <c r="Q454" s="4">
        <v>0.228695853</v>
      </c>
      <c r="R454" s="4">
        <v>-0.76302487900000004</v>
      </c>
      <c r="S454" s="3" t="str">
        <f t="shared" si="15"/>
        <v>N</v>
      </c>
    </row>
    <row r="455" spans="1:19">
      <c r="A455" s="3" t="s">
        <v>111</v>
      </c>
      <c r="B455" s="3" t="s">
        <v>109</v>
      </c>
      <c r="C455" s="7" t="s">
        <v>14</v>
      </c>
      <c r="D455" s="7" t="s">
        <v>11</v>
      </c>
      <c r="E455" s="3" t="str">
        <f t="shared" si="14"/>
        <v>ɕi</v>
      </c>
      <c r="F455" s="3" t="s">
        <v>113</v>
      </c>
      <c r="G455" s="3" t="s">
        <v>120</v>
      </c>
      <c r="H455" s="9">
        <v>6535</v>
      </c>
      <c r="I455" s="9">
        <v>1035</v>
      </c>
      <c r="J455" s="9">
        <v>0.53</v>
      </c>
      <c r="K455" s="9">
        <v>1.58</v>
      </c>
      <c r="L455" s="9">
        <v>6471</v>
      </c>
      <c r="M455" s="4">
        <v>-0.17631017090000001</v>
      </c>
      <c r="N455" s="4">
        <v>-1.1581867480000001</v>
      </c>
      <c r="O455" s="4">
        <v>0.54172092999999999</v>
      </c>
      <c r="P455" s="4">
        <v>1.2348587762000001</v>
      </c>
      <c r="Q455" s="4">
        <v>0.63106005840000001</v>
      </c>
      <c r="R455" s="4">
        <v>1.138611058</v>
      </c>
      <c r="S455" s="3" t="str">
        <f t="shared" si="15"/>
        <v>Y</v>
      </c>
    </row>
    <row r="456" spans="1:19">
      <c r="A456" s="3" t="s">
        <v>111</v>
      </c>
      <c r="B456" s="3" t="s">
        <v>109</v>
      </c>
      <c r="C456" s="7" t="s">
        <v>15</v>
      </c>
      <c r="D456" s="7" t="s">
        <v>11</v>
      </c>
      <c r="E456" s="3" t="str">
        <f t="shared" si="14"/>
        <v>ʂɿ</v>
      </c>
      <c r="F456" s="3" t="s">
        <v>114</v>
      </c>
      <c r="G456" s="3" t="s">
        <v>121</v>
      </c>
      <c r="H456" s="9">
        <v>5124</v>
      </c>
      <c r="I456" s="9">
        <v>1365</v>
      </c>
      <c r="J456" s="9">
        <v>0.96</v>
      </c>
      <c r="K456" s="9">
        <v>0.41</v>
      </c>
      <c r="L456" s="9">
        <v>4131</v>
      </c>
      <c r="M456" s="4">
        <v>0.2052896343</v>
      </c>
      <c r="N456" s="4">
        <v>-1.228533842</v>
      </c>
      <c r="O456" s="4">
        <v>-0.1689584952</v>
      </c>
      <c r="P456" s="4">
        <v>0.9638785674</v>
      </c>
      <c r="Q456" s="4">
        <v>-1.6116032845999999</v>
      </c>
      <c r="R456" s="4">
        <v>1.6922033240000001</v>
      </c>
      <c r="S456" s="3" t="str">
        <f t="shared" si="15"/>
        <v>N</v>
      </c>
    </row>
    <row r="457" spans="1:19">
      <c r="A457" s="3" t="s">
        <v>111</v>
      </c>
      <c r="B457" s="3" t="s">
        <v>109</v>
      </c>
      <c r="C457" s="7" t="s">
        <v>16</v>
      </c>
      <c r="D457" s="7" t="s">
        <v>11</v>
      </c>
      <c r="E457" s="3" t="str">
        <f t="shared" si="14"/>
        <v>sɿ</v>
      </c>
      <c r="F457" s="3" t="s">
        <v>115</v>
      </c>
      <c r="G457" s="3" t="s">
        <v>121</v>
      </c>
      <c r="H457" s="9">
        <v>8912</v>
      </c>
      <c r="I457" s="9">
        <v>1370</v>
      </c>
      <c r="J457" s="9">
        <v>-0.6</v>
      </c>
      <c r="K457" s="9">
        <v>0.54</v>
      </c>
      <c r="L457" s="9">
        <v>10479</v>
      </c>
      <c r="M457" s="4">
        <v>-4.9995104899999997E-2</v>
      </c>
      <c r="N457" s="4">
        <v>-1.1430702340000001</v>
      </c>
      <c r="O457" s="4">
        <v>0.36749370780000001</v>
      </c>
      <c r="P457" s="4">
        <v>0.47173156859999998</v>
      </c>
      <c r="Q457" s="4">
        <v>0.30187072059999998</v>
      </c>
      <c r="R457" s="4">
        <v>-3.7975768999999999E-2</v>
      </c>
      <c r="S457" s="3" t="str">
        <f t="shared" si="15"/>
        <v>N</v>
      </c>
    </row>
    <row r="458" spans="1:19">
      <c r="A458" s="3" t="s">
        <v>111</v>
      </c>
      <c r="B458" s="3" t="s">
        <v>109</v>
      </c>
      <c r="C458" s="7" t="s">
        <v>17</v>
      </c>
      <c r="D458" s="7" t="s">
        <v>11</v>
      </c>
      <c r="E458" s="3" t="str">
        <f t="shared" si="14"/>
        <v>ɕi</v>
      </c>
      <c r="F458" s="3" t="s">
        <v>113</v>
      </c>
      <c r="G458" s="3" t="s">
        <v>120</v>
      </c>
      <c r="H458" s="9">
        <v>6499</v>
      </c>
      <c r="I458" s="9">
        <v>1065</v>
      </c>
      <c r="J458" s="9">
        <v>0.77</v>
      </c>
      <c r="K458" s="9">
        <v>1.62</v>
      </c>
      <c r="L458" s="9">
        <v>6072</v>
      </c>
      <c r="M458" s="4">
        <v>-5.3092146799999997E-2</v>
      </c>
      <c r="N458" s="4">
        <v>-1.2591355660000001</v>
      </c>
      <c r="O458" s="4">
        <v>0.72361175509999998</v>
      </c>
      <c r="P458" s="4">
        <v>1.3381976714999999</v>
      </c>
      <c r="Q458" s="4">
        <v>1.5397943479</v>
      </c>
      <c r="R458" s="4">
        <v>1.5410403079999999</v>
      </c>
      <c r="S458" s="3" t="str">
        <f t="shared" si="15"/>
        <v>Y</v>
      </c>
    </row>
    <row r="459" spans="1:19">
      <c r="A459" s="3" t="s">
        <v>111</v>
      </c>
      <c r="B459" s="3" t="s">
        <v>109</v>
      </c>
      <c r="C459" s="7" t="s">
        <v>18</v>
      </c>
      <c r="D459" s="7" t="s">
        <v>11</v>
      </c>
      <c r="E459" s="3" t="str">
        <f t="shared" si="14"/>
        <v>ʂou</v>
      </c>
      <c r="F459" s="3" t="s">
        <v>114</v>
      </c>
      <c r="G459" s="3" t="s">
        <v>118</v>
      </c>
      <c r="H459" s="9">
        <v>5828</v>
      </c>
      <c r="I459" s="9">
        <v>1608</v>
      </c>
      <c r="J459" s="9">
        <v>-0.01</v>
      </c>
      <c r="K459" s="9">
        <v>-0.9</v>
      </c>
      <c r="L459" s="9">
        <v>6720</v>
      </c>
      <c r="M459" s="4">
        <v>-0.14733070740000001</v>
      </c>
      <c r="N459" s="4">
        <v>2.8201515999999999E-2</v>
      </c>
      <c r="O459" s="4">
        <v>-1.0923029009</v>
      </c>
      <c r="P459" s="4">
        <v>-0.67250022480000005</v>
      </c>
      <c r="Q459" s="4">
        <v>0.63437731909999995</v>
      </c>
      <c r="R459" s="4">
        <v>9.4129259000000007E-2</v>
      </c>
      <c r="S459" s="3" t="str">
        <f t="shared" si="15"/>
        <v>N</v>
      </c>
    </row>
    <row r="460" spans="1:19">
      <c r="A460" s="3" t="s">
        <v>111</v>
      </c>
      <c r="B460" s="3" t="s">
        <v>109</v>
      </c>
      <c r="C460" s="7" t="s">
        <v>19</v>
      </c>
      <c r="D460" s="7" t="s">
        <v>11</v>
      </c>
      <c r="E460" s="3" t="str">
        <f t="shared" si="14"/>
        <v>sɿ</v>
      </c>
      <c r="F460" s="3" t="s">
        <v>115</v>
      </c>
      <c r="G460" s="3" t="s">
        <v>121</v>
      </c>
      <c r="H460" s="9">
        <v>8995</v>
      </c>
      <c r="I460" s="9">
        <v>1370</v>
      </c>
      <c r="J460" s="9">
        <v>-0.86</v>
      </c>
      <c r="K460" s="9">
        <v>1.36</v>
      </c>
      <c r="L460" s="9">
        <v>10552</v>
      </c>
      <c r="M460" s="4">
        <v>-0.19688337780000001</v>
      </c>
      <c r="N460" s="4">
        <v>-1.0128469959999999</v>
      </c>
      <c r="O460" s="4">
        <v>0.44987743899999999</v>
      </c>
      <c r="P460" s="4">
        <v>0.50474094150000004</v>
      </c>
      <c r="Q460" s="4">
        <v>0.33153093360000002</v>
      </c>
      <c r="R460" s="4">
        <v>-7.6416966000000003E-2</v>
      </c>
      <c r="S460" s="3" t="str">
        <f t="shared" si="15"/>
        <v>N</v>
      </c>
    </row>
    <row r="461" spans="1:19">
      <c r="A461" s="3" t="s">
        <v>111</v>
      </c>
      <c r="B461" s="3" t="s">
        <v>109</v>
      </c>
      <c r="C461" s="7" t="s">
        <v>20</v>
      </c>
      <c r="D461" s="7" t="s">
        <v>11</v>
      </c>
      <c r="E461" s="3" t="str">
        <f t="shared" si="14"/>
        <v>ɕou</v>
      </c>
      <c r="F461" s="3" t="s">
        <v>113</v>
      </c>
      <c r="G461" s="3" t="s">
        <v>118</v>
      </c>
      <c r="H461" s="9">
        <v>5568</v>
      </c>
      <c r="I461" s="9">
        <v>1433</v>
      </c>
      <c r="J461" s="9">
        <v>0.17</v>
      </c>
      <c r="K461" s="9">
        <v>-0.88</v>
      </c>
      <c r="L461" s="9">
        <v>4032</v>
      </c>
      <c r="M461" s="4">
        <v>0.41588848340000001</v>
      </c>
      <c r="N461" s="4">
        <v>-0.51378081600000003</v>
      </c>
      <c r="O461" s="4">
        <v>-2.0185211575999999</v>
      </c>
      <c r="P461" s="4">
        <v>0.329555769</v>
      </c>
      <c r="Q461" s="4">
        <v>1.250607271</v>
      </c>
      <c r="R461" s="4">
        <v>-1.67644236</v>
      </c>
      <c r="S461" s="3" t="str">
        <f t="shared" si="15"/>
        <v>N</v>
      </c>
    </row>
    <row r="462" spans="1:19">
      <c r="A462" s="3" t="s">
        <v>111</v>
      </c>
      <c r="B462" s="3" t="s">
        <v>109</v>
      </c>
      <c r="C462" s="7" t="s">
        <v>21</v>
      </c>
      <c r="D462" s="7" t="s">
        <v>11</v>
      </c>
      <c r="E462" s="3" t="str">
        <f t="shared" si="14"/>
        <v>ʂa</v>
      </c>
      <c r="F462" s="3" t="s">
        <v>114</v>
      </c>
      <c r="G462" s="3" t="s">
        <v>119</v>
      </c>
      <c r="H462" s="9">
        <v>5071</v>
      </c>
      <c r="I462" s="9">
        <v>1296</v>
      </c>
      <c r="J462" s="9">
        <v>1.05</v>
      </c>
      <c r="K462" s="9">
        <v>0.51</v>
      </c>
      <c r="L462" s="9">
        <v>3833</v>
      </c>
      <c r="M462" s="4">
        <v>0.93154595929999995</v>
      </c>
      <c r="N462" s="4">
        <v>0.95001391499999999</v>
      </c>
      <c r="O462" s="4">
        <v>-0.20045111339999999</v>
      </c>
      <c r="P462" s="4">
        <v>-0.11736798969999999</v>
      </c>
      <c r="Q462" s="4">
        <v>0.48139306250000002</v>
      </c>
      <c r="R462" s="4">
        <v>-1.0800509279999999</v>
      </c>
      <c r="S462" s="3" t="str">
        <f t="shared" si="15"/>
        <v>N</v>
      </c>
    </row>
    <row r="463" spans="1:19">
      <c r="A463" s="3" t="s">
        <v>111</v>
      </c>
      <c r="B463" s="3" t="s">
        <v>109</v>
      </c>
      <c r="C463" s="7" t="s">
        <v>22</v>
      </c>
      <c r="D463" s="7" t="s">
        <v>11</v>
      </c>
      <c r="E463" s="3" t="str">
        <f t="shared" si="14"/>
        <v>sa</v>
      </c>
      <c r="F463" s="3" t="s">
        <v>115</v>
      </c>
      <c r="G463" s="3" t="s">
        <v>119</v>
      </c>
      <c r="H463" s="9">
        <v>9208</v>
      </c>
      <c r="I463" s="9">
        <v>1462</v>
      </c>
      <c r="J463" s="9">
        <v>-1.05</v>
      </c>
      <c r="K463" s="9">
        <v>1.27</v>
      </c>
      <c r="L463" s="9">
        <v>10005</v>
      </c>
      <c r="M463" s="4">
        <v>1.2027583425999999</v>
      </c>
      <c r="N463" s="4">
        <v>0.91012106599999998</v>
      </c>
      <c r="O463" s="4">
        <v>-0.12609021649999999</v>
      </c>
      <c r="P463" s="4">
        <v>-4.5441883299999999E-2</v>
      </c>
      <c r="Q463" s="4">
        <v>0.40373013629999999</v>
      </c>
      <c r="R463" s="4">
        <v>-1.0419349529999999</v>
      </c>
      <c r="S463" s="3" t="str">
        <f t="shared" si="15"/>
        <v>N</v>
      </c>
    </row>
    <row r="464" spans="1:19">
      <c r="A464" s="3" t="s">
        <v>111</v>
      </c>
      <c r="B464" s="3" t="s">
        <v>109</v>
      </c>
      <c r="C464" s="7" t="s">
        <v>23</v>
      </c>
      <c r="D464" s="7" t="s">
        <v>11</v>
      </c>
      <c r="E464" s="3" t="str">
        <f t="shared" si="14"/>
        <v>sou</v>
      </c>
      <c r="F464" s="3" t="s">
        <v>115</v>
      </c>
      <c r="G464" s="3" t="s">
        <v>118</v>
      </c>
      <c r="H464" s="9">
        <v>8129</v>
      </c>
      <c r="I464" s="9">
        <v>1894</v>
      </c>
      <c r="J464" s="9">
        <v>-0.62</v>
      </c>
      <c r="K464" s="9">
        <v>-0.76</v>
      </c>
      <c r="L464" s="9">
        <v>9734</v>
      </c>
      <c r="M464" s="4">
        <v>-7.0789529099999998E-2</v>
      </c>
      <c r="N464" s="4">
        <v>-7.4148345000000004E-2</v>
      </c>
      <c r="O464" s="4">
        <v>-1.0400946061</v>
      </c>
      <c r="P464" s="4">
        <v>-0.97960314520000003</v>
      </c>
      <c r="Q464" s="4">
        <v>2.4811158451000002</v>
      </c>
      <c r="R464" s="4">
        <v>-9.0141318999999998E-2</v>
      </c>
      <c r="S464" s="3" t="str">
        <f t="shared" si="15"/>
        <v>N</v>
      </c>
    </row>
    <row r="465" spans="1:19">
      <c r="A465" s="3" t="s">
        <v>111</v>
      </c>
      <c r="B465" s="3" t="s">
        <v>109</v>
      </c>
      <c r="C465" s="7" t="s">
        <v>24</v>
      </c>
      <c r="D465" s="7" t="s">
        <v>11</v>
      </c>
      <c r="E465" s="3" t="str">
        <f t="shared" si="14"/>
        <v>ɕa</v>
      </c>
      <c r="F465" s="3" t="s">
        <v>113</v>
      </c>
      <c r="G465" s="3" t="s">
        <v>119</v>
      </c>
      <c r="H465" s="9">
        <v>5770</v>
      </c>
      <c r="I465" s="9">
        <v>1019</v>
      </c>
      <c r="J465" s="9">
        <v>1.05</v>
      </c>
      <c r="K465" s="9">
        <v>2.4700000000000002</v>
      </c>
      <c r="L465" s="9">
        <v>5475</v>
      </c>
      <c r="M465" s="4">
        <v>1.8856560809</v>
      </c>
      <c r="N465" s="4">
        <v>8.4833139000000002E-2</v>
      </c>
      <c r="O465" s="4">
        <v>-1.0622472082000001</v>
      </c>
      <c r="P465" s="4">
        <v>0.94731400899999996</v>
      </c>
      <c r="Q465" s="4">
        <v>-0.89078205529999999</v>
      </c>
      <c r="R465" s="4">
        <v>-0.25515877599999998</v>
      </c>
      <c r="S465" s="3" t="str">
        <f t="shared" si="15"/>
        <v>N</v>
      </c>
    </row>
    <row r="466" spans="1:19">
      <c r="A466" s="3" t="s">
        <v>111</v>
      </c>
      <c r="B466" s="3" t="s">
        <v>109</v>
      </c>
      <c r="C466" s="7" t="s">
        <v>25</v>
      </c>
      <c r="D466" s="7" t="s">
        <v>11</v>
      </c>
      <c r="E466" s="3" t="str">
        <f t="shared" si="14"/>
        <v>ʂou</v>
      </c>
      <c r="F466" s="3" t="s">
        <v>114</v>
      </c>
      <c r="G466" s="3" t="s">
        <v>118</v>
      </c>
      <c r="H466" s="9">
        <v>4861</v>
      </c>
      <c r="I466" s="9">
        <v>1665</v>
      </c>
      <c r="J466" s="9">
        <v>0.55000000000000004</v>
      </c>
      <c r="K466" s="9">
        <v>-0.96</v>
      </c>
      <c r="L466" s="9">
        <v>3178</v>
      </c>
      <c r="M466" s="4">
        <v>-0.22807501399999999</v>
      </c>
      <c r="N466" s="4">
        <v>3.4911773E-2</v>
      </c>
      <c r="O466" s="4">
        <v>-0.95591471800000005</v>
      </c>
      <c r="P466" s="4">
        <v>-0.6934953036</v>
      </c>
      <c r="Q466" s="4">
        <v>1.5737474865000001</v>
      </c>
      <c r="R466" s="4">
        <v>-0.452828485</v>
      </c>
      <c r="S466" s="3" t="str">
        <f t="shared" si="15"/>
        <v>N</v>
      </c>
    </row>
    <row r="467" spans="1:19">
      <c r="A467" s="3" t="s">
        <v>111</v>
      </c>
      <c r="B467" s="3" t="s">
        <v>109</v>
      </c>
      <c r="C467" s="7" t="s">
        <v>26</v>
      </c>
      <c r="D467" s="7" t="s">
        <v>11</v>
      </c>
      <c r="E467" s="3" t="str">
        <f t="shared" si="14"/>
        <v>ʂɿ</v>
      </c>
      <c r="F467" s="3" t="s">
        <v>114</v>
      </c>
      <c r="G467" s="3" t="s">
        <v>121</v>
      </c>
      <c r="H467" s="9">
        <v>5219</v>
      </c>
      <c r="I467" s="9">
        <v>1534</v>
      </c>
      <c r="J467" s="9">
        <v>0.61</v>
      </c>
      <c r="K467" s="9">
        <v>-0.47</v>
      </c>
      <c r="L467" s="9">
        <v>3882</v>
      </c>
      <c r="M467" s="4">
        <v>-0.56587379810000005</v>
      </c>
      <c r="N467" s="4">
        <v>-0.59069068999999996</v>
      </c>
      <c r="O467" s="4">
        <v>-0.87520739999999997</v>
      </c>
      <c r="P467" s="4">
        <v>1.2981234147</v>
      </c>
      <c r="Q467" s="4">
        <v>-0.90209976810000003</v>
      </c>
      <c r="R467" s="4">
        <v>1.0820224940000001</v>
      </c>
      <c r="S467" s="3" t="str">
        <f t="shared" si="15"/>
        <v>N</v>
      </c>
    </row>
    <row r="468" spans="1:19">
      <c r="A468" s="3" t="s">
        <v>111</v>
      </c>
      <c r="B468" s="3" t="s">
        <v>109</v>
      </c>
      <c r="C468" s="7" t="s">
        <v>27</v>
      </c>
      <c r="D468" s="7" t="s">
        <v>11</v>
      </c>
      <c r="E468" s="3" t="str">
        <f t="shared" si="14"/>
        <v>sa</v>
      </c>
      <c r="F468" s="3" t="s">
        <v>115</v>
      </c>
      <c r="G468" s="3" t="s">
        <v>119</v>
      </c>
      <c r="H468" s="9">
        <v>8817</v>
      </c>
      <c r="I468" s="9">
        <v>1396</v>
      </c>
      <c r="J468" s="9">
        <v>-0.65</v>
      </c>
      <c r="K468" s="9">
        <v>0.42</v>
      </c>
      <c r="L468" s="9">
        <v>10054</v>
      </c>
      <c r="M468" s="4">
        <v>1.0074234858</v>
      </c>
      <c r="N468" s="4">
        <v>0.92221427700000003</v>
      </c>
      <c r="O468" s="4">
        <v>-7.2205508599999996E-2</v>
      </c>
      <c r="P468" s="4">
        <v>-7.5457661400000001E-2</v>
      </c>
      <c r="Q468" s="4">
        <v>-3.7270399199999998E-2</v>
      </c>
      <c r="R468" s="4">
        <v>-0.729852273</v>
      </c>
      <c r="S468" s="3" t="str">
        <f t="shared" si="15"/>
        <v>N</v>
      </c>
    </row>
    <row r="469" spans="1:19">
      <c r="A469" s="3" t="s">
        <v>111</v>
      </c>
      <c r="B469" s="3" t="s">
        <v>109</v>
      </c>
      <c r="C469" s="7" t="s">
        <v>28</v>
      </c>
      <c r="D469" s="7" t="s">
        <v>11</v>
      </c>
      <c r="E469" s="3" t="str">
        <f t="shared" si="14"/>
        <v>sou</v>
      </c>
      <c r="F469" s="3" t="s">
        <v>115</v>
      </c>
      <c r="G469" s="3" t="s">
        <v>118</v>
      </c>
      <c r="H469" s="9">
        <v>7992</v>
      </c>
      <c r="I469" s="9">
        <v>1893</v>
      </c>
      <c r="J469" s="9">
        <v>-0.14000000000000001</v>
      </c>
      <c r="K469" s="9">
        <v>-1.03</v>
      </c>
      <c r="L469" s="9">
        <v>10950</v>
      </c>
      <c r="M469" s="4">
        <v>-6.8577356300000003E-2</v>
      </c>
      <c r="N469" s="4">
        <v>-9.3910421999999993E-2</v>
      </c>
      <c r="O469" s="4">
        <v>-0.98968246829999995</v>
      </c>
      <c r="P469" s="4">
        <v>-0.67705048899999998</v>
      </c>
      <c r="Q469" s="4">
        <v>0.93839450250000001</v>
      </c>
      <c r="R469" s="4">
        <v>-0.23031184299999999</v>
      </c>
      <c r="S469" s="3" t="str">
        <f t="shared" si="15"/>
        <v>N</v>
      </c>
    </row>
    <row r="470" spans="1:19">
      <c r="A470" s="3" t="s">
        <v>111</v>
      </c>
      <c r="B470" s="3" t="s">
        <v>109</v>
      </c>
      <c r="C470" s="7" t="s">
        <v>29</v>
      </c>
      <c r="D470" s="7" t="s">
        <v>30</v>
      </c>
      <c r="E470" s="3" t="str">
        <f t="shared" si="14"/>
        <v>ɕou</v>
      </c>
      <c r="F470" s="3" t="s">
        <v>113</v>
      </c>
      <c r="G470" s="3" t="s">
        <v>118</v>
      </c>
      <c r="H470" s="9">
        <v>5324</v>
      </c>
      <c r="I470" s="9">
        <v>1662</v>
      </c>
      <c r="J470" s="9">
        <v>0.5</v>
      </c>
      <c r="K470" s="9">
        <v>-1.06</v>
      </c>
      <c r="L470" s="9">
        <v>3882</v>
      </c>
      <c r="M470" s="4">
        <v>-5.3977015900000001E-2</v>
      </c>
      <c r="N470" s="4">
        <v>-0.35022750800000002</v>
      </c>
      <c r="O470" s="4">
        <v>-1.7189221818</v>
      </c>
      <c r="P470" s="4">
        <v>-0.19915300189999999</v>
      </c>
      <c r="Q470" s="4">
        <v>1.1034770037999999</v>
      </c>
      <c r="R470" s="4">
        <v>-1.4161349649999999</v>
      </c>
      <c r="S470" s="3" t="str">
        <f t="shared" si="15"/>
        <v>N</v>
      </c>
    </row>
    <row r="471" spans="1:19">
      <c r="A471" s="3" t="s">
        <v>111</v>
      </c>
      <c r="B471" s="3" t="s">
        <v>109</v>
      </c>
      <c r="C471" s="7" t="s">
        <v>31</v>
      </c>
      <c r="D471" s="7" t="s">
        <v>30</v>
      </c>
      <c r="E471" s="3" t="str">
        <f t="shared" si="14"/>
        <v>ʂa</v>
      </c>
      <c r="F471" s="3" t="s">
        <v>114</v>
      </c>
      <c r="G471" s="3" t="s">
        <v>119</v>
      </c>
      <c r="H471" s="9">
        <v>5357</v>
      </c>
      <c r="I471" s="9">
        <v>1273</v>
      </c>
      <c r="J471" s="9">
        <v>0.96</v>
      </c>
      <c r="K471" s="9">
        <v>0.42</v>
      </c>
      <c r="L471" s="9">
        <v>4330</v>
      </c>
      <c r="M471" s="4">
        <v>0.7311231051</v>
      </c>
      <c r="N471" s="4">
        <v>1.0064243209999999</v>
      </c>
      <c r="O471" s="4">
        <v>-0.27098020880000001</v>
      </c>
      <c r="P471" s="4">
        <v>-3.7977853399999997E-2</v>
      </c>
      <c r="Q471" s="4">
        <v>-0.6763309099</v>
      </c>
      <c r="R471" s="4">
        <v>-0.36775050599999998</v>
      </c>
      <c r="S471" s="3" t="str">
        <f t="shared" si="15"/>
        <v>N</v>
      </c>
    </row>
    <row r="472" spans="1:19">
      <c r="A472" s="3" t="s">
        <v>111</v>
      </c>
      <c r="B472" s="3" t="s">
        <v>109</v>
      </c>
      <c r="C472" s="7" t="s">
        <v>32</v>
      </c>
      <c r="D472" s="7" t="s">
        <v>30</v>
      </c>
      <c r="E472" s="3" t="str">
        <f t="shared" si="14"/>
        <v>ɕa</v>
      </c>
      <c r="F472" s="3" t="s">
        <v>113</v>
      </c>
      <c r="G472" s="3" t="s">
        <v>119</v>
      </c>
      <c r="H472" s="9">
        <v>5737</v>
      </c>
      <c r="I472" s="9">
        <v>963</v>
      </c>
      <c r="J472" s="9">
        <v>0.91</v>
      </c>
      <c r="K472" s="9">
        <v>3.42</v>
      </c>
      <c r="L472" s="9">
        <v>5326</v>
      </c>
      <c r="M472" s="4">
        <v>2.0029012384999998</v>
      </c>
      <c r="N472" s="4">
        <v>-3.9490971E-2</v>
      </c>
      <c r="O472" s="4">
        <v>-1.2024671925999999</v>
      </c>
      <c r="P472" s="4">
        <v>1.0264247431</v>
      </c>
      <c r="Q472" s="4">
        <v>-1.0925495569000001</v>
      </c>
      <c r="R472" s="4">
        <v>-0.137103323</v>
      </c>
      <c r="S472" s="3" t="str">
        <f t="shared" si="15"/>
        <v>N</v>
      </c>
    </row>
    <row r="473" spans="1:19">
      <c r="A473" s="3" t="s">
        <v>111</v>
      </c>
      <c r="B473" s="3" t="s">
        <v>109</v>
      </c>
      <c r="C473" s="7" t="s">
        <v>33</v>
      </c>
      <c r="D473" s="7" t="s">
        <v>30</v>
      </c>
      <c r="E473" s="3" t="str">
        <f t="shared" si="14"/>
        <v>ɕi</v>
      </c>
      <c r="F473" s="3" t="s">
        <v>113</v>
      </c>
      <c r="G473" s="3" t="s">
        <v>120</v>
      </c>
      <c r="H473" s="9">
        <v>6280</v>
      </c>
      <c r="I473" s="9">
        <v>932</v>
      </c>
      <c r="J473" s="9">
        <v>1.0900000000000001</v>
      </c>
      <c r="K473" s="9">
        <v>3.14</v>
      </c>
      <c r="L473" s="9">
        <v>5724</v>
      </c>
      <c r="M473" s="4">
        <v>-9.2911256900000003E-2</v>
      </c>
      <c r="N473" s="4">
        <v>-1.1062006879999999</v>
      </c>
      <c r="O473" s="4">
        <v>-6.1907542199999999E-2</v>
      </c>
      <c r="P473" s="4">
        <v>2.0571793332000001</v>
      </c>
      <c r="Q473" s="4">
        <v>1.3651503304999999</v>
      </c>
      <c r="R473" s="4">
        <v>1.34324051</v>
      </c>
      <c r="S473" s="3" t="str">
        <f t="shared" si="15"/>
        <v>Y</v>
      </c>
    </row>
    <row r="474" spans="1:19">
      <c r="A474" s="3" t="s">
        <v>111</v>
      </c>
      <c r="B474" s="3" t="s">
        <v>109</v>
      </c>
      <c r="C474" s="7" t="s">
        <v>34</v>
      </c>
      <c r="D474" s="7" t="s">
        <v>30</v>
      </c>
      <c r="E474" s="3" t="str">
        <f t="shared" si="14"/>
        <v>ʂɿ</v>
      </c>
      <c r="F474" s="3" t="s">
        <v>114</v>
      </c>
      <c r="G474" s="3" t="s">
        <v>121</v>
      </c>
      <c r="H474" s="9">
        <v>5015</v>
      </c>
      <c r="I474" s="9">
        <v>1469</v>
      </c>
      <c r="J474" s="9">
        <v>0.88</v>
      </c>
      <c r="K474" s="9">
        <v>-0.16</v>
      </c>
      <c r="L474" s="9">
        <v>4181</v>
      </c>
      <c r="M474" s="4">
        <v>-0.1223331549</v>
      </c>
      <c r="N474" s="4">
        <v>-0.87694584799999997</v>
      </c>
      <c r="O474" s="4">
        <v>-8.3820656699999996E-2</v>
      </c>
      <c r="P474" s="4">
        <v>0.78102979189999999</v>
      </c>
      <c r="Q474" s="4">
        <v>-2.3517426791</v>
      </c>
      <c r="R474" s="4">
        <v>2.3302231249999998</v>
      </c>
      <c r="S474" s="3" t="str">
        <f t="shared" si="15"/>
        <v>N</v>
      </c>
    </row>
    <row r="475" spans="1:19">
      <c r="A475" s="3" t="s">
        <v>111</v>
      </c>
      <c r="B475" s="3" t="s">
        <v>109</v>
      </c>
      <c r="C475" s="7" t="s">
        <v>35</v>
      </c>
      <c r="D475" s="7" t="s">
        <v>30</v>
      </c>
      <c r="E475" s="3" t="str">
        <f t="shared" si="14"/>
        <v>sɿ</v>
      </c>
      <c r="F475" s="3" t="s">
        <v>115</v>
      </c>
      <c r="G475" s="3" t="s">
        <v>121</v>
      </c>
      <c r="H475" s="9">
        <v>8595</v>
      </c>
      <c r="I475" s="9">
        <v>1454</v>
      </c>
      <c r="J475" s="9">
        <v>-0.36</v>
      </c>
      <c r="K475" s="9">
        <v>-0.15</v>
      </c>
      <c r="L475" s="9">
        <v>8213</v>
      </c>
      <c r="M475" s="4">
        <v>8.1850392999999994E-2</v>
      </c>
      <c r="N475" s="4">
        <v>-1.0427113290000001</v>
      </c>
      <c r="O475" s="4">
        <v>0.1773405609</v>
      </c>
      <c r="P475" s="4">
        <v>0.69808725640000002</v>
      </c>
      <c r="Q475" s="4">
        <v>-1.5805771400000002E-2</v>
      </c>
      <c r="R475" s="4">
        <v>0.23963341799999999</v>
      </c>
      <c r="S475" s="3" t="str">
        <f t="shared" si="15"/>
        <v>N</v>
      </c>
    </row>
    <row r="476" spans="1:19">
      <c r="A476" s="3" t="s">
        <v>111</v>
      </c>
      <c r="B476" s="3" t="s">
        <v>109</v>
      </c>
      <c r="C476" s="7" t="s">
        <v>36</v>
      </c>
      <c r="D476" s="7" t="s">
        <v>30</v>
      </c>
      <c r="E476" s="3" t="str">
        <f t="shared" si="14"/>
        <v>ɕi</v>
      </c>
      <c r="F476" s="3" t="s">
        <v>113</v>
      </c>
      <c r="G476" s="3" t="s">
        <v>120</v>
      </c>
      <c r="H476" s="9">
        <v>6667</v>
      </c>
      <c r="I476" s="9">
        <v>1139</v>
      </c>
      <c r="J476" s="9">
        <v>0.53</v>
      </c>
      <c r="K476" s="9">
        <v>1.1299999999999999</v>
      </c>
      <c r="L476" s="9">
        <v>6357</v>
      </c>
      <c r="M476" s="4">
        <v>-5.2207277699999999E-2</v>
      </c>
      <c r="N476" s="4">
        <v>-1.2255105399999999</v>
      </c>
      <c r="O476" s="4">
        <v>0.37934834360000003</v>
      </c>
      <c r="P476" s="4">
        <v>1.6835387771999999</v>
      </c>
      <c r="Q476" s="4">
        <v>0.87653734770000002</v>
      </c>
      <c r="R476" s="4">
        <v>1.1732796839999999</v>
      </c>
      <c r="S476" s="3" t="str">
        <f t="shared" si="15"/>
        <v>Y</v>
      </c>
    </row>
    <row r="477" spans="1:19">
      <c r="A477" s="3" t="s">
        <v>111</v>
      </c>
      <c r="B477" s="3" t="s">
        <v>109</v>
      </c>
      <c r="C477" s="7" t="s">
        <v>37</v>
      </c>
      <c r="D477" s="7" t="s">
        <v>30</v>
      </c>
      <c r="E477" s="3" t="str">
        <f t="shared" si="14"/>
        <v>ʂou</v>
      </c>
      <c r="F477" s="3" t="s">
        <v>114</v>
      </c>
      <c r="G477" s="3" t="s">
        <v>118</v>
      </c>
      <c r="H477" s="9">
        <v>5562</v>
      </c>
      <c r="I477" s="9">
        <v>1603</v>
      </c>
      <c r="J477" s="9">
        <v>0.11</v>
      </c>
      <c r="K477" s="9">
        <v>-1.1200000000000001</v>
      </c>
      <c r="L477" s="9">
        <v>6456</v>
      </c>
      <c r="M477" s="4">
        <v>9.9326557999999995E-2</v>
      </c>
      <c r="N477" s="4">
        <v>-0.107699632</v>
      </c>
      <c r="O477" s="4">
        <v>-1.1178083293000001</v>
      </c>
      <c r="P477" s="4">
        <v>-0.53220041129999995</v>
      </c>
      <c r="Q477" s="4">
        <v>0.70033226640000001</v>
      </c>
      <c r="R477" s="4">
        <v>-0.609260091</v>
      </c>
      <c r="S477" s="3" t="str">
        <f t="shared" si="15"/>
        <v>N</v>
      </c>
    </row>
    <row r="478" spans="1:19">
      <c r="A478" s="3" t="s">
        <v>111</v>
      </c>
      <c r="B478" s="3" t="s">
        <v>109</v>
      </c>
      <c r="C478" s="7" t="s">
        <v>38</v>
      </c>
      <c r="D478" s="7" t="s">
        <v>30</v>
      </c>
      <c r="E478" s="3" t="str">
        <f t="shared" si="14"/>
        <v>sɿ</v>
      </c>
      <c r="F478" s="3" t="s">
        <v>115</v>
      </c>
      <c r="G478" s="3" t="s">
        <v>121</v>
      </c>
      <c r="H478" s="9">
        <v>8497</v>
      </c>
      <c r="I478" s="9">
        <v>1382</v>
      </c>
      <c r="J478" s="9">
        <v>-0.24</v>
      </c>
      <c r="K478" s="9">
        <v>-0.67</v>
      </c>
      <c r="L478" s="9">
        <v>6919</v>
      </c>
      <c r="M478" s="4">
        <v>-0.13914566810000001</v>
      </c>
      <c r="N478" s="4">
        <v>-1.013731865</v>
      </c>
      <c r="O478" s="4">
        <v>0.26223891170000002</v>
      </c>
      <c r="P478" s="4">
        <v>0.36783386890000003</v>
      </c>
      <c r="Q478" s="4">
        <v>-0.71223537820000005</v>
      </c>
      <c r="R478" s="4">
        <v>0.42579028099999999</v>
      </c>
      <c r="S478" s="3" t="str">
        <f t="shared" si="15"/>
        <v>N</v>
      </c>
    </row>
    <row r="479" spans="1:19">
      <c r="A479" s="3" t="s">
        <v>111</v>
      </c>
      <c r="B479" s="3" t="s">
        <v>109</v>
      </c>
      <c r="C479" s="7" t="s">
        <v>39</v>
      </c>
      <c r="D479" s="7" t="s">
        <v>30</v>
      </c>
      <c r="E479" s="3" t="str">
        <f t="shared" si="14"/>
        <v>ɕou</v>
      </c>
      <c r="F479" s="3" t="s">
        <v>113</v>
      </c>
      <c r="G479" s="3" t="s">
        <v>118</v>
      </c>
      <c r="H479" s="9">
        <v>5875</v>
      </c>
      <c r="I479" s="9">
        <v>1731</v>
      </c>
      <c r="J479" s="9">
        <v>0.26</v>
      </c>
      <c r="K479" s="9">
        <v>-1.19</v>
      </c>
      <c r="L479" s="9">
        <v>4023</v>
      </c>
      <c r="M479" s="4">
        <v>0.28868854830000001</v>
      </c>
      <c r="N479" s="4">
        <v>-0.48465387399999998</v>
      </c>
      <c r="O479" s="4">
        <v>-1.9052435272999999</v>
      </c>
      <c r="P479" s="4">
        <v>0.29355280119999999</v>
      </c>
      <c r="Q479" s="4">
        <v>0.10771340510000001</v>
      </c>
      <c r="R479" s="4">
        <v>-1.656994107</v>
      </c>
      <c r="S479" s="3" t="str">
        <f t="shared" si="15"/>
        <v>N</v>
      </c>
    </row>
    <row r="480" spans="1:19">
      <c r="A480" s="3" t="s">
        <v>111</v>
      </c>
      <c r="B480" s="3" t="s">
        <v>109</v>
      </c>
      <c r="C480" s="7" t="s">
        <v>40</v>
      </c>
      <c r="D480" s="7" t="s">
        <v>30</v>
      </c>
      <c r="E480" s="3" t="str">
        <f t="shared" si="14"/>
        <v>ʂa</v>
      </c>
      <c r="F480" s="3" t="s">
        <v>114</v>
      </c>
      <c r="G480" s="3" t="s">
        <v>119</v>
      </c>
      <c r="H480" s="9">
        <v>5400</v>
      </c>
      <c r="I480" s="9">
        <v>1280</v>
      </c>
      <c r="J480" s="9">
        <v>0.95</v>
      </c>
      <c r="K480" s="9">
        <v>0.25</v>
      </c>
      <c r="L480" s="9">
        <v>4281</v>
      </c>
      <c r="M480" s="4">
        <v>1.1259959470000001</v>
      </c>
      <c r="N480" s="4">
        <v>0.78830408500000004</v>
      </c>
      <c r="O480" s="4">
        <v>-0.32534389190000002</v>
      </c>
      <c r="P480" s="4">
        <v>6.1956330000000005E-4</v>
      </c>
      <c r="Q480" s="4">
        <v>-0.22967151790000001</v>
      </c>
      <c r="R480" s="4">
        <v>-0.28520925499999999</v>
      </c>
      <c r="S480" s="3" t="str">
        <f t="shared" si="15"/>
        <v>N</v>
      </c>
    </row>
    <row r="481" spans="1:19">
      <c r="A481" s="3" t="s">
        <v>111</v>
      </c>
      <c r="B481" s="3" t="s">
        <v>109</v>
      </c>
      <c r="C481" s="7" t="s">
        <v>41</v>
      </c>
      <c r="D481" s="7" t="s">
        <v>30</v>
      </c>
      <c r="E481" s="3" t="str">
        <f t="shared" si="14"/>
        <v>sa</v>
      </c>
      <c r="F481" s="3" t="s">
        <v>115</v>
      </c>
      <c r="G481" s="3" t="s">
        <v>119</v>
      </c>
      <c r="H481" s="9">
        <v>8574</v>
      </c>
      <c r="I481" s="9">
        <v>1491</v>
      </c>
      <c r="J481" s="9">
        <v>-0.52</v>
      </c>
      <c r="K481" s="9">
        <v>-0.37</v>
      </c>
      <c r="L481" s="9">
        <v>10104</v>
      </c>
      <c r="M481" s="4">
        <v>1.0083083549</v>
      </c>
      <c r="N481" s="4">
        <v>0.90960489200000005</v>
      </c>
      <c r="O481" s="4">
        <v>-0.33384570130000002</v>
      </c>
      <c r="P481" s="4">
        <v>1.21149676E-2</v>
      </c>
      <c r="Q481" s="4">
        <v>-0.59554585599999998</v>
      </c>
      <c r="R481" s="4">
        <v>-0.57628261700000005</v>
      </c>
      <c r="S481" s="3" t="str">
        <f t="shared" si="15"/>
        <v>N</v>
      </c>
    </row>
    <row r="482" spans="1:19">
      <c r="A482" s="3" t="s">
        <v>111</v>
      </c>
      <c r="B482" s="3" t="s">
        <v>109</v>
      </c>
      <c r="C482" s="7" t="s">
        <v>42</v>
      </c>
      <c r="D482" s="7" t="s">
        <v>30</v>
      </c>
      <c r="E482" s="3" t="str">
        <f t="shared" si="14"/>
        <v>sou</v>
      </c>
      <c r="F482" s="3" t="s">
        <v>115</v>
      </c>
      <c r="G482" s="3" t="s">
        <v>118</v>
      </c>
      <c r="H482" s="9">
        <v>7606</v>
      </c>
      <c r="I482" s="9">
        <v>1838</v>
      </c>
      <c r="J482" s="9">
        <v>0.03</v>
      </c>
      <c r="K482" s="9">
        <v>-1.33</v>
      </c>
      <c r="L482" s="9">
        <v>9806</v>
      </c>
      <c r="M482" s="4">
        <v>-2.6324856099999999E-2</v>
      </c>
      <c r="N482" s="4">
        <v>-0.155998738</v>
      </c>
      <c r="O482" s="4">
        <v>-0.77869390090000001</v>
      </c>
      <c r="P482" s="4">
        <v>-0.82074304340000004</v>
      </c>
      <c r="Q482" s="4">
        <v>2.5730234788000002</v>
      </c>
      <c r="R482" s="4">
        <v>-0.49777411500000002</v>
      </c>
      <c r="S482" s="3" t="str">
        <f t="shared" si="15"/>
        <v>N</v>
      </c>
    </row>
    <row r="483" spans="1:19">
      <c r="A483" s="3" t="s">
        <v>111</v>
      </c>
      <c r="B483" s="3" t="s">
        <v>109</v>
      </c>
      <c r="C483" s="7" t="s">
        <v>43</v>
      </c>
      <c r="D483" s="7" t="s">
        <v>30</v>
      </c>
      <c r="E483" s="3" t="str">
        <f t="shared" si="14"/>
        <v>ɕa</v>
      </c>
      <c r="F483" s="3" t="s">
        <v>113</v>
      </c>
      <c r="G483" s="3" t="s">
        <v>119</v>
      </c>
      <c r="H483" s="9">
        <v>6546</v>
      </c>
      <c r="I483" s="9">
        <v>1097</v>
      </c>
      <c r="J483" s="9">
        <v>0.27</v>
      </c>
      <c r="K483" s="9">
        <v>0.8</v>
      </c>
      <c r="L483" s="9">
        <v>6257</v>
      </c>
      <c r="M483" s="4">
        <v>1.8192908973999999</v>
      </c>
      <c r="N483" s="4">
        <v>7.2592450000000003E-2</v>
      </c>
      <c r="O483" s="4">
        <v>-1.0800890338</v>
      </c>
      <c r="P483" s="4">
        <v>0.97533405709999998</v>
      </c>
      <c r="Q483" s="4">
        <v>-1.2490462071999999</v>
      </c>
      <c r="R483" s="4">
        <v>-8.1035113000000006E-2</v>
      </c>
      <c r="S483" s="3" t="str">
        <f t="shared" si="15"/>
        <v>N</v>
      </c>
    </row>
    <row r="484" spans="1:19">
      <c r="A484" s="3" t="s">
        <v>111</v>
      </c>
      <c r="B484" s="3" t="s">
        <v>109</v>
      </c>
      <c r="C484" s="7" t="s">
        <v>44</v>
      </c>
      <c r="D484" s="7" t="s">
        <v>30</v>
      </c>
      <c r="E484" s="3" t="str">
        <f t="shared" si="14"/>
        <v>ʂou</v>
      </c>
      <c r="F484" s="3" t="s">
        <v>114</v>
      </c>
      <c r="G484" s="3" t="s">
        <v>118</v>
      </c>
      <c r="H484" s="9">
        <v>5571</v>
      </c>
      <c r="I484" s="9">
        <v>1680</v>
      </c>
      <c r="J484" s="9">
        <v>7.0000000000000007E-2</v>
      </c>
      <c r="K484" s="9">
        <v>-0.99</v>
      </c>
      <c r="L484" s="9">
        <v>6670</v>
      </c>
      <c r="M484" s="4">
        <v>-0.2101564145</v>
      </c>
      <c r="N484" s="4">
        <v>-3.6098972999999999E-2</v>
      </c>
      <c r="O484" s="4">
        <v>-0.79845162719999996</v>
      </c>
      <c r="P484" s="4">
        <v>-0.76366516760000003</v>
      </c>
      <c r="Q484" s="4">
        <v>1.4970602252</v>
      </c>
      <c r="R484" s="4">
        <v>-0.51143342300000005</v>
      </c>
      <c r="S484" s="3" t="str">
        <f t="shared" si="15"/>
        <v>N</v>
      </c>
    </row>
    <row r="485" spans="1:19">
      <c r="A485" s="3" t="s">
        <v>111</v>
      </c>
      <c r="B485" s="3" t="s">
        <v>109</v>
      </c>
      <c r="C485" s="7" t="s">
        <v>45</v>
      </c>
      <c r="D485" s="7" t="s">
        <v>30</v>
      </c>
      <c r="E485" s="3" t="str">
        <f t="shared" si="14"/>
        <v>ʂɿ</v>
      </c>
      <c r="F485" s="3" t="s">
        <v>114</v>
      </c>
      <c r="G485" s="3" t="s">
        <v>121</v>
      </c>
      <c r="H485" s="9">
        <v>5605</v>
      </c>
      <c r="I485" s="9">
        <v>1485</v>
      </c>
      <c r="J485" s="9">
        <v>0.38</v>
      </c>
      <c r="K485" s="9">
        <v>-0.68</v>
      </c>
      <c r="L485" s="9">
        <v>6272</v>
      </c>
      <c r="M485" s="4">
        <v>-0.54198233200000001</v>
      </c>
      <c r="N485" s="4">
        <v>-0.55640201199999995</v>
      </c>
      <c r="O485" s="4">
        <v>-0.8779615073</v>
      </c>
      <c r="P485" s="4">
        <v>1.3589931772999999</v>
      </c>
      <c r="Q485" s="4">
        <v>-1.1787983341999999</v>
      </c>
      <c r="R485" s="4">
        <v>0.99713964799999999</v>
      </c>
      <c r="S485" s="3" t="str">
        <f t="shared" si="15"/>
        <v>N</v>
      </c>
    </row>
    <row r="486" spans="1:19">
      <c r="A486" s="3" t="s">
        <v>111</v>
      </c>
      <c r="B486" s="3" t="s">
        <v>109</v>
      </c>
      <c r="C486" s="7" t="s">
        <v>46</v>
      </c>
      <c r="D486" s="7" t="s">
        <v>30</v>
      </c>
      <c r="E486" s="3" t="str">
        <f t="shared" si="14"/>
        <v>sa</v>
      </c>
      <c r="F486" s="3" t="s">
        <v>115</v>
      </c>
      <c r="G486" s="3" t="s">
        <v>119</v>
      </c>
      <c r="H486" s="9">
        <v>8638</v>
      </c>
      <c r="I486" s="9">
        <v>1459</v>
      </c>
      <c r="J486" s="9">
        <v>-0.68</v>
      </c>
      <c r="K486" s="9">
        <v>0.67</v>
      </c>
      <c r="L486" s="9">
        <v>8561</v>
      </c>
      <c r="M486" s="4">
        <v>1.1981127797</v>
      </c>
      <c r="N486" s="4">
        <v>0.73034515799999999</v>
      </c>
      <c r="O486" s="4">
        <v>-0.27816483650000001</v>
      </c>
      <c r="P486" s="4">
        <v>6.7915576199999994E-2</v>
      </c>
      <c r="Q486" s="4">
        <v>-0.42538989710000003</v>
      </c>
      <c r="R486" s="4">
        <v>-0.45959309500000001</v>
      </c>
      <c r="S486" s="3" t="str">
        <f t="shared" si="15"/>
        <v>N</v>
      </c>
    </row>
    <row r="487" spans="1:19">
      <c r="A487" s="3" t="s">
        <v>111</v>
      </c>
      <c r="B487" s="3" t="s">
        <v>109</v>
      </c>
      <c r="C487" s="7" t="s">
        <v>47</v>
      </c>
      <c r="D487" s="7" t="s">
        <v>30</v>
      </c>
      <c r="E487" s="3" t="str">
        <f t="shared" si="14"/>
        <v>sou</v>
      </c>
      <c r="F487" s="3" t="s">
        <v>115</v>
      </c>
      <c r="G487" s="3" t="s">
        <v>118</v>
      </c>
      <c r="H487" s="9">
        <v>7882</v>
      </c>
      <c r="I487" s="9">
        <v>1886</v>
      </c>
      <c r="J487" s="9">
        <v>0.04</v>
      </c>
      <c r="K487" s="9">
        <v>-1.22</v>
      </c>
      <c r="L487" s="9">
        <v>9706</v>
      </c>
      <c r="M487" s="4">
        <v>-0.30151915039999999</v>
      </c>
      <c r="N487" s="4">
        <v>-7.2747302E-2</v>
      </c>
      <c r="O487" s="4">
        <v>-1.033149466</v>
      </c>
      <c r="P487" s="4">
        <v>-0.74773924290000005</v>
      </c>
      <c r="Q487" s="4">
        <v>-0.98249455600000002</v>
      </c>
      <c r="R487" s="4">
        <v>0.71081452099999998</v>
      </c>
      <c r="S487" s="3" t="str">
        <f t="shared" si="15"/>
        <v>N</v>
      </c>
    </row>
    <row r="488" spans="1:19">
      <c r="A488" s="3" t="s">
        <v>111</v>
      </c>
      <c r="B488" s="3" t="s">
        <v>109</v>
      </c>
      <c r="C488" s="7" t="s">
        <v>48</v>
      </c>
      <c r="D488" s="7" t="s">
        <v>49</v>
      </c>
      <c r="E488" s="3" t="str">
        <f t="shared" si="14"/>
        <v>ɕou</v>
      </c>
      <c r="F488" s="3" t="s">
        <v>113</v>
      </c>
      <c r="G488" s="3" t="s">
        <v>118</v>
      </c>
      <c r="H488" s="9">
        <v>5916</v>
      </c>
      <c r="I488" s="9">
        <v>1568</v>
      </c>
      <c r="J488" s="9">
        <v>0.01</v>
      </c>
      <c r="K488" s="9">
        <v>-1.07</v>
      </c>
      <c r="L488" s="9">
        <v>3982</v>
      </c>
      <c r="M488" s="4">
        <v>7.1231963600000003E-2</v>
      </c>
      <c r="N488" s="4">
        <v>-0.43148798799999999</v>
      </c>
      <c r="O488" s="4">
        <v>-1.7928041035</v>
      </c>
      <c r="P488" s="4">
        <v>-5.2666425599999997E-2</v>
      </c>
      <c r="Q488" s="4">
        <v>0.19162058670000001</v>
      </c>
      <c r="R488" s="4">
        <v>-1.271086116</v>
      </c>
      <c r="S488" s="3" t="str">
        <f t="shared" si="15"/>
        <v>N</v>
      </c>
    </row>
    <row r="489" spans="1:19">
      <c r="A489" s="3" t="s">
        <v>111</v>
      </c>
      <c r="B489" s="3" t="s">
        <v>109</v>
      </c>
      <c r="C489" s="7" t="s">
        <v>50</v>
      </c>
      <c r="D489" s="7" t="s">
        <v>49</v>
      </c>
      <c r="E489" s="3" t="str">
        <f t="shared" si="14"/>
        <v>ʂa</v>
      </c>
      <c r="F489" s="3" t="s">
        <v>114</v>
      </c>
      <c r="G489" s="3" t="s">
        <v>119</v>
      </c>
      <c r="H489" s="9">
        <v>5387</v>
      </c>
      <c r="I489" s="9">
        <v>1273</v>
      </c>
      <c r="J489" s="9">
        <v>1.22</v>
      </c>
      <c r="K489" s="9">
        <v>1.63</v>
      </c>
      <c r="L489" s="9">
        <v>4619</v>
      </c>
      <c r="M489" s="4">
        <v>1.1040954364</v>
      </c>
      <c r="N489" s="4">
        <v>0.72665820299999995</v>
      </c>
      <c r="O489" s="4">
        <v>-0.1197437953</v>
      </c>
      <c r="P489" s="4">
        <v>-4.3565897200000002E-2</v>
      </c>
      <c r="Q489" s="4">
        <v>-0.88531833179999997</v>
      </c>
      <c r="R489" s="4">
        <v>0.103430598</v>
      </c>
      <c r="S489" s="3" t="str">
        <f t="shared" si="15"/>
        <v>N</v>
      </c>
    </row>
    <row r="490" spans="1:19">
      <c r="A490" s="3" t="s">
        <v>111</v>
      </c>
      <c r="B490" s="3" t="s">
        <v>109</v>
      </c>
      <c r="C490" s="7" t="s">
        <v>51</v>
      </c>
      <c r="D490" s="7" t="s">
        <v>49</v>
      </c>
      <c r="E490" s="3" t="str">
        <f t="shared" si="14"/>
        <v>ɕa</v>
      </c>
      <c r="F490" s="3" t="s">
        <v>113</v>
      </c>
      <c r="G490" s="3" t="s">
        <v>119</v>
      </c>
      <c r="H490" s="9">
        <v>5679</v>
      </c>
      <c r="I490" s="9">
        <v>1019</v>
      </c>
      <c r="J490" s="9">
        <v>1.18</v>
      </c>
      <c r="K490" s="9">
        <v>2.63</v>
      </c>
      <c r="L490" s="9">
        <v>5425</v>
      </c>
      <c r="M490" s="4">
        <v>1.7385465908</v>
      </c>
      <c r="N490" s="4">
        <v>-1.3166115000000001E-2</v>
      </c>
      <c r="O490" s="4">
        <v>-1.2142020844999999</v>
      </c>
      <c r="P490" s="4">
        <v>1.0142907052000001</v>
      </c>
      <c r="Q490" s="4">
        <v>-1.6465320881000001</v>
      </c>
      <c r="R490" s="4">
        <v>-3.1471336000000003E-2</v>
      </c>
      <c r="S490" s="3" t="str">
        <f t="shared" si="15"/>
        <v>N</v>
      </c>
    </row>
    <row r="491" spans="1:19">
      <c r="A491" s="3" t="s">
        <v>111</v>
      </c>
      <c r="B491" s="3" t="s">
        <v>109</v>
      </c>
      <c r="C491" s="7" t="s">
        <v>52</v>
      </c>
      <c r="D491" s="7" t="s">
        <v>49</v>
      </c>
      <c r="E491" s="3" t="str">
        <f t="shared" si="14"/>
        <v>ɕi</v>
      </c>
      <c r="F491" s="3" t="s">
        <v>113</v>
      </c>
      <c r="G491" s="3" t="s">
        <v>120</v>
      </c>
      <c r="H491" s="9">
        <v>6308</v>
      </c>
      <c r="I491" s="9">
        <v>1207</v>
      </c>
      <c r="J491" s="9">
        <v>0.7</v>
      </c>
      <c r="K491" s="9">
        <v>0.67</v>
      </c>
      <c r="L491" s="9">
        <v>6406</v>
      </c>
      <c r="M491" s="4">
        <v>-0.1234392413</v>
      </c>
      <c r="N491" s="4">
        <v>-1.0292908140000001</v>
      </c>
      <c r="O491" s="4">
        <v>0.15351154559999999</v>
      </c>
      <c r="P491" s="4">
        <v>1.7125966049000001</v>
      </c>
      <c r="Q491" s="4">
        <v>-3.3562872600000002E-2</v>
      </c>
      <c r="R491" s="4">
        <v>2.2593898530000001</v>
      </c>
      <c r="S491" s="3" t="str">
        <f t="shared" si="15"/>
        <v>Y</v>
      </c>
    </row>
    <row r="492" spans="1:19">
      <c r="A492" s="3" t="s">
        <v>111</v>
      </c>
      <c r="B492" s="3" t="s">
        <v>109</v>
      </c>
      <c r="C492" s="7" t="s">
        <v>53</v>
      </c>
      <c r="D492" s="7" t="s">
        <v>49</v>
      </c>
      <c r="E492" s="3" t="str">
        <f t="shared" si="14"/>
        <v>ʂɿ</v>
      </c>
      <c r="F492" s="3" t="s">
        <v>114</v>
      </c>
      <c r="G492" s="3" t="s">
        <v>121</v>
      </c>
      <c r="H492" s="9">
        <v>5717</v>
      </c>
      <c r="I492" s="9">
        <v>1658</v>
      </c>
      <c r="J492" s="9">
        <v>0.4</v>
      </c>
      <c r="K492" s="9">
        <v>-0.92</v>
      </c>
      <c r="L492" s="9">
        <v>4679</v>
      </c>
      <c r="M492" s="4">
        <v>-4.24737174E-2</v>
      </c>
      <c r="N492" s="4">
        <v>-0.84184603999999996</v>
      </c>
      <c r="O492" s="4">
        <v>6.4062930500000004E-2</v>
      </c>
      <c r="P492" s="4">
        <v>0.71433249789999997</v>
      </c>
      <c r="Q492" s="4">
        <v>-2.2676403646000001</v>
      </c>
      <c r="R492" s="4">
        <v>2.138277317</v>
      </c>
      <c r="S492" s="3" t="str">
        <f t="shared" si="15"/>
        <v>N</v>
      </c>
    </row>
    <row r="493" spans="1:19">
      <c r="A493" s="3" t="s">
        <v>111</v>
      </c>
      <c r="B493" s="3" t="s">
        <v>109</v>
      </c>
      <c r="C493" s="7" t="s">
        <v>54</v>
      </c>
      <c r="D493" s="7" t="s">
        <v>49</v>
      </c>
      <c r="E493" s="3" t="str">
        <f t="shared" si="14"/>
        <v>sɿ</v>
      </c>
      <c r="F493" s="3" t="s">
        <v>115</v>
      </c>
      <c r="G493" s="3" t="s">
        <v>121</v>
      </c>
      <c r="H493" s="9">
        <v>8636</v>
      </c>
      <c r="I493" s="9">
        <v>1340</v>
      </c>
      <c r="J493" s="9">
        <v>-0.52</v>
      </c>
      <c r="K493" s="9">
        <v>0.19</v>
      </c>
      <c r="L493" s="9">
        <v>9059</v>
      </c>
      <c r="M493" s="4">
        <v>3.0970418999999999E-2</v>
      </c>
      <c r="N493" s="4">
        <v>-1.0059155209999999</v>
      </c>
      <c r="O493" s="4">
        <v>0.45335000910000001</v>
      </c>
      <c r="P493" s="4">
        <v>0.47248994599999999</v>
      </c>
      <c r="Q493" s="4">
        <v>-0.27884502890000001</v>
      </c>
      <c r="R493" s="4">
        <v>0.41837522799999999</v>
      </c>
      <c r="S493" s="3" t="str">
        <f t="shared" si="15"/>
        <v>N</v>
      </c>
    </row>
    <row r="494" spans="1:19">
      <c r="A494" s="3" t="s">
        <v>111</v>
      </c>
      <c r="B494" s="3" t="s">
        <v>109</v>
      </c>
      <c r="C494" s="7" t="s">
        <v>55</v>
      </c>
      <c r="D494" s="7" t="s">
        <v>49</v>
      </c>
      <c r="E494" s="3" t="str">
        <f t="shared" si="14"/>
        <v>ɕi</v>
      </c>
      <c r="F494" s="3" t="s">
        <v>113</v>
      </c>
      <c r="G494" s="3" t="s">
        <v>120</v>
      </c>
      <c r="H494" s="9">
        <v>6381</v>
      </c>
      <c r="I494" s="9">
        <v>1092</v>
      </c>
      <c r="J494" s="9">
        <v>0.71</v>
      </c>
      <c r="K494" s="9">
        <v>1.45</v>
      </c>
      <c r="L494" s="9">
        <v>6406</v>
      </c>
      <c r="M494" s="4">
        <v>-0.1218907204</v>
      </c>
      <c r="N494" s="4">
        <v>-1.1675516130000001</v>
      </c>
      <c r="O494" s="4">
        <v>0.3876106654</v>
      </c>
      <c r="P494" s="4">
        <v>1.6361601488999999</v>
      </c>
      <c r="Q494" s="4">
        <v>0.92922325240000003</v>
      </c>
      <c r="R494" s="4">
        <v>1.1955898890000001</v>
      </c>
      <c r="S494" s="3" t="str">
        <f t="shared" si="15"/>
        <v>Y</v>
      </c>
    </row>
    <row r="495" spans="1:19">
      <c r="A495" s="3" t="s">
        <v>111</v>
      </c>
      <c r="B495" s="3" t="s">
        <v>109</v>
      </c>
      <c r="C495" s="7" t="s">
        <v>56</v>
      </c>
      <c r="D495" s="7" t="s">
        <v>49</v>
      </c>
      <c r="E495" s="3" t="str">
        <f t="shared" si="14"/>
        <v>ʂou</v>
      </c>
      <c r="F495" s="3" t="s">
        <v>114</v>
      </c>
      <c r="G495" s="3" t="s">
        <v>118</v>
      </c>
      <c r="H495" s="9">
        <v>6015</v>
      </c>
      <c r="I495" s="9">
        <v>1578</v>
      </c>
      <c r="J495" s="9">
        <v>-0.23</v>
      </c>
      <c r="K495" s="9">
        <v>-1.03</v>
      </c>
      <c r="L495" s="9">
        <v>6620</v>
      </c>
      <c r="M495" s="4">
        <v>-0.16768269699999999</v>
      </c>
      <c r="N495" s="4">
        <v>-0.16683838400000001</v>
      </c>
      <c r="O495" s="4">
        <v>-1.1852240860000001</v>
      </c>
      <c r="P495" s="4">
        <v>-0.49476051799999998</v>
      </c>
      <c r="Q495" s="4">
        <v>0.16898516099999999</v>
      </c>
      <c r="R495" s="4">
        <v>0.31573528000000001</v>
      </c>
      <c r="S495" s="3" t="str">
        <f t="shared" si="15"/>
        <v>N</v>
      </c>
    </row>
    <row r="496" spans="1:19">
      <c r="A496" s="3" t="s">
        <v>111</v>
      </c>
      <c r="B496" s="3" t="s">
        <v>109</v>
      </c>
      <c r="C496" s="7" t="s">
        <v>57</v>
      </c>
      <c r="D496" s="7" t="s">
        <v>49</v>
      </c>
      <c r="E496" s="3" t="str">
        <f t="shared" si="14"/>
        <v>sɿ</v>
      </c>
      <c r="F496" s="3" t="s">
        <v>115</v>
      </c>
      <c r="G496" s="3" t="s">
        <v>121</v>
      </c>
      <c r="H496" s="9">
        <v>8729</v>
      </c>
      <c r="I496" s="9">
        <v>1321</v>
      </c>
      <c r="J496" s="9">
        <v>-0.55000000000000004</v>
      </c>
      <c r="K496" s="9">
        <v>0.12</v>
      </c>
      <c r="L496" s="9">
        <v>9237</v>
      </c>
      <c r="M496" s="4">
        <v>-0.1667978279</v>
      </c>
      <c r="N496" s="4">
        <v>-0.83484082599999998</v>
      </c>
      <c r="O496" s="4">
        <v>0.44173486090000003</v>
      </c>
      <c r="P496" s="4">
        <v>0.36523941999999998</v>
      </c>
      <c r="Q496" s="4">
        <v>-0.27142997569999999</v>
      </c>
      <c r="R496" s="4">
        <v>0.343834429</v>
      </c>
      <c r="S496" s="3" t="str">
        <f t="shared" si="15"/>
        <v>N</v>
      </c>
    </row>
    <row r="497" spans="1:19">
      <c r="A497" s="3" t="s">
        <v>111</v>
      </c>
      <c r="B497" s="3" t="s">
        <v>109</v>
      </c>
      <c r="C497" s="7" t="s">
        <v>58</v>
      </c>
      <c r="D497" s="7" t="s">
        <v>49</v>
      </c>
      <c r="E497" s="3" t="str">
        <f t="shared" si="14"/>
        <v>ɕou</v>
      </c>
      <c r="F497" s="3" t="s">
        <v>113</v>
      </c>
      <c r="G497" s="3" t="s">
        <v>118</v>
      </c>
      <c r="H497" s="9">
        <v>5856</v>
      </c>
      <c r="I497" s="9">
        <v>1731</v>
      </c>
      <c r="J497" s="9">
        <v>0.15</v>
      </c>
      <c r="K497" s="9">
        <v>-1.22</v>
      </c>
      <c r="L497" s="9">
        <v>4081</v>
      </c>
      <c r="M497" s="4">
        <v>0.13560619160000001</v>
      </c>
      <c r="N497" s="4">
        <v>-0.51842637899999999</v>
      </c>
      <c r="O497" s="4">
        <v>-1.8286074983</v>
      </c>
      <c r="P497" s="4">
        <v>4.4924767499999997E-2</v>
      </c>
      <c r="Q497" s="4">
        <v>0.1123965967</v>
      </c>
      <c r="R497" s="4">
        <v>-0.96245078500000003</v>
      </c>
      <c r="S497" s="3" t="str">
        <f t="shared" si="15"/>
        <v>N</v>
      </c>
    </row>
    <row r="498" spans="1:19">
      <c r="A498" s="3" t="s">
        <v>111</v>
      </c>
      <c r="B498" s="3" t="s">
        <v>109</v>
      </c>
      <c r="C498" s="7" t="s">
        <v>59</v>
      </c>
      <c r="D498" s="7" t="s">
        <v>49</v>
      </c>
      <c r="E498" s="3" t="str">
        <f t="shared" si="14"/>
        <v>ʂa</v>
      </c>
      <c r="F498" s="3" t="s">
        <v>114</v>
      </c>
      <c r="G498" s="3" t="s">
        <v>119</v>
      </c>
      <c r="H498" s="9">
        <v>5291</v>
      </c>
      <c r="I498" s="9">
        <v>1322</v>
      </c>
      <c r="J498" s="9">
        <v>0.89</v>
      </c>
      <c r="K498" s="9">
        <v>0.64</v>
      </c>
      <c r="L498" s="9">
        <v>4828</v>
      </c>
      <c r="M498" s="4">
        <v>0.81031889069999996</v>
      </c>
      <c r="N498" s="4">
        <v>1.02522779</v>
      </c>
      <c r="O498" s="4">
        <v>-0.33013364369999998</v>
      </c>
      <c r="P498" s="4">
        <v>1.4869074899999999E-2</v>
      </c>
      <c r="Q498" s="4">
        <v>-0.2160122092</v>
      </c>
      <c r="R498" s="4">
        <v>-0.58825077299999995</v>
      </c>
      <c r="S498" s="3" t="str">
        <f t="shared" si="15"/>
        <v>N</v>
      </c>
    </row>
    <row r="499" spans="1:19">
      <c r="A499" s="3" t="s">
        <v>111</v>
      </c>
      <c r="B499" s="3" t="s">
        <v>109</v>
      </c>
      <c r="C499" s="7" t="s">
        <v>60</v>
      </c>
      <c r="D499" s="7" t="s">
        <v>49</v>
      </c>
      <c r="E499" s="3" t="str">
        <f t="shared" si="14"/>
        <v>sa</v>
      </c>
      <c r="F499" s="3" t="s">
        <v>115</v>
      </c>
      <c r="G499" s="3" t="s">
        <v>119</v>
      </c>
      <c r="H499" s="9">
        <v>8778</v>
      </c>
      <c r="I499" s="9">
        <v>1313</v>
      </c>
      <c r="J499" s="9">
        <v>-0.76</v>
      </c>
      <c r="K499" s="9">
        <v>0.75</v>
      </c>
      <c r="L499" s="9">
        <v>10280</v>
      </c>
      <c r="M499" s="4">
        <v>0.99016853800000004</v>
      </c>
      <c r="N499" s="4">
        <v>0.87649604000000003</v>
      </c>
      <c r="O499" s="4">
        <v>-0.26295737450000001</v>
      </c>
      <c r="P499" s="4">
        <v>2.0137801899999998E-2</v>
      </c>
      <c r="Q499" s="4">
        <v>4.0002260999999997E-2</v>
      </c>
      <c r="R499" s="4">
        <v>-0.93662818800000003</v>
      </c>
      <c r="S499" s="3" t="str">
        <f t="shared" si="15"/>
        <v>N</v>
      </c>
    </row>
    <row r="500" spans="1:19">
      <c r="A500" s="3" t="s">
        <v>111</v>
      </c>
      <c r="B500" s="3" t="s">
        <v>109</v>
      </c>
      <c r="C500" s="7" t="s">
        <v>61</v>
      </c>
      <c r="D500" s="7" t="s">
        <v>49</v>
      </c>
      <c r="E500" s="3" t="str">
        <f t="shared" si="14"/>
        <v>sou</v>
      </c>
      <c r="F500" s="3" t="s">
        <v>115</v>
      </c>
      <c r="G500" s="3" t="s">
        <v>118</v>
      </c>
      <c r="H500" s="9">
        <v>8035</v>
      </c>
      <c r="I500" s="9">
        <v>1847</v>
      </c>
      <c r="J500" s="9">
        <v>-0.04</v>
      </c>
      <c r="K500" s="9">
        <v>-1.17</v>
      </c>
      <c r="L500" s="9">
        <v>6222</v>
      </c>
      <c r="M500" s="4">
        <v>2.9421897999999998E-2</v>
      </c>
      <c r="N500" s="4">
        <v>-0.217128446</v>
      </c>
      <c r="O500" s="4">
        <v>-0.84551093870000005</v>
      </c>
      <c r="P500" s="4">
        <v>-0.77416270700000001</v>
      </c>
      <c r="Q500" s="4">
        <v>0.85780458159999995</v>
      </c>
      <c r="R500" s="4">
        <v>-0.16962548599999999</v>
      </c>
      <c r="S500" s="3" t="str">
        <f t="shared" si="15"/>
        <v>N</v>
      </c>
    </row>
    <row r="501" spans="1:19">
      <c r="A501" s="3" t="s">
        <v>111</v>
      </c>
      <c r="B501" s="3" t="s">
        <v>109</v>
      </c>
      <c r="C501" s="7" t="s">
        <v>62</v>
      </c>
      <c r="D501" s="7" t="s">
        <v>49</v>
      </c>
      <c r="E501" s="3" t="str">
        <f t="shared" si="14"/>
        <v>ɕa</v>
      </c>
      <c r="F501" s="3" t="s">
        <v>113</v>
      </c>
      <c r="G501" s="3" t="s">
        <v>119</v>
      </c>
      <c r="H501" s="9">
        <v>5753</v>
      </c>
      <c r="I501" s="9">
        <v>1105</v>
      </c>
      <c r="J501" s="9">
        <v>1.1399999999999999</v>
      </c>
      <c r="K501" s="9">
        <v>2.4900000000000002</v>
      </c>
      <c r="L501" s="9">
        <v>5177</v>
      </c>
      <c r="M501" s="4">
        <v>1.8476067090999999</v>
      </c>
      <c r="N501" s="4">
        <v>6.5734714E-2</v>
      </c>
      <c r="O501" s="4">
        <v>-0.80204394099999998</v>
      </c>
      <c r="P501" s="4">
        <v>0.70678863879999998</v>
      </c>
      <c r="Q501" s="4">
        <v>-1.389737086</v>
      </c>
      <c r="R501" s="4">
        <v>-0.231417597</v>
      </c>
      <c r="S501" s="3" t="str">
        <f t="shared" si="15"/>
        <v>N</v>
      </c>
    </row>
    <row r="502" spans="1:19">
      <c r="A502" s="3" t="s">
        <v>111</v>
      </c>
      <c r="B502" s="3" t="s">
        <v>109</v>
      </c>
      <c r="C502" s="7" t="s">
        <v>63</v>
      </c>
      <c r="D502" s="7" t="s">
        <v>49</v>
      </c>
      <c r="E502" s="3" t="str">
        <f t="shared" si="14"/>
        <v>ʂou</v>
      </c>
      <c r="F502" s="3" t="s">
        <v>114</v>
      </c>
      <c r="G502" s="3" t="s">
        <v>118</v>
      </c>
      <c r="H502" s="9">
        <v>5739</v>
      </c>
      <c r="I502" s="9">
        <v>1628</v>
      </c>
      <c r="J502" s="9">
        <v>-0.19</v>
      </c>
      <c r="K502" s="9">
        <v>-0.99</v>
      </c>
      <c r="L502" s="9">
        <v>6869</v>
      </c>
      <c r="M502" s="4">
        <v>0.26059395390000001</v>
      </c>
      <c r="N502" s="4">
        <v>-0.25930720699999998</v>
      </c>
      <c r="O502" s="4">
        <v>-1.3728626132999999</v>
      </c>
      <c r="P502" s="4">
        <v>-0.42135757140000002</v>
      </c>
      <c r="Q502" s="4">
        <v>0.86795149660000004</v>
      </c>
      <c r="R502" s="4">
        <v>-0.56034675700000003</v>
      </c>
      <c r="S502" s="3" t="str">
        <f t="shared" si="15"/>
        <v>N</v>
      </c>
    </row>
    <row r="503" spans="1:19">
      <c r="A503" s="3" t="s">
        <v>111</v>
      </c>
      <c r="B503" s="3" t="s">
        <v>109</v>
      </c>
      <c r="C503" s="7" t="s">
        <v>64</v>
      </c>
      <c r="D503" s="7" t="s">
        <v>49</v>
      </c>
      <c r="E503" s="3" t="str">
        <f t="shared" si="14"/>
        <v>ʂɿ</v>
      </c>
      <c r="F503" s="3" t="s">
        <v>114</v>
      </c>
      <c r="G503" s="3" t="s">
        <v>121</v>
      </c>
      <c r="H503" s="9">
        <v>5415</v>
      </c>
      <c r="I503" s="9">
        <v>1555</v>
      </c>
      <c r="J503" s="9">
        <v>0.59</v>
      </c>
      <c r="K503" s="9">
        <v>-0.47</v>
      </c>
      <c r="L503" s="9">
        <v>4072</v>
      </c>
      <c r="M503" s="4">
        <v>-0.26280612669999998</v>
      </c>
      <c r="N503" s="4">
        <v>-0.72843531500000003</v>
      </c>
      <c r="O503" s="4">
        <v>1.6524643799999999E-2</v>
      </c>
      <c r="P503" s="4">
        <v>0.60265145149999999</v>
      </c>
      <c r="Q503" s="4">
        <v>-1.2236789197</v>
      </c>
      <c r="R503" s="4">
        <v>0.96019447000000002</v>
      </c>
      <c r="S503" s="3" t="str">
        <f t="shared" si="15"/>
        <v>N</v>
      </c>
    </row>
    <row r="504" spans="1:19">
      <c r="A504" s="3" t="s">
        <v>111</v>
      </c>
      <c r="B504" s="3" t="s">
        <v>109</v>
      </c>
      <c r="C504" s="7" t="s">
        <v>65</v>
      </c>
      <c r="D504" s="7" t="s">
        <v>49</v>
      </c>
      <c r="E504" s="3" t="str">
        <f t="shared" si="14"/>
        <v>sa</v>
      </c>
      <c r="F504" s="3" t="s">
        <v>115</v>
      </c>
      <c r="G504" s="3" t="s">
        <v>119</v>
      </c>
      <c r="H504" s="9">
        <v>8003</v>
      </c>
      <c r="I504" s="9">
        <v>1379</v>
      </c>
      <c r="J504" s="9">
        <v>-0.16</v>
      </c>
      <c r="K504" s="9">
        <v>-0.3</v>
      </c>
      <c r="L504" s="9">
        <v>7167</v>
      </c>
      <c r="M504" s="4">
        <v>1.4343728330000001</v>
      </c>
      <c r="N504" s="4">
        <v>0.46702285700000001</v>
      </c>
      <c r="O504" s="4">
        <v>-4.6819824000000003E-2</v>
      </c>
      <c r="P504" s="4">
        <v>-0.1316175014</v>
      </c>
      <c r="Q504" s="4">
        <v>-0.1533745225</v>
      </c>
      <c r="R504" s="4">
        <v>-0.81740193699999997</v>
      </c>
      <c r="S504" s="3" t="str">
        <f t="shared" si="15"/>
        <v>N</v>
      </c>
    </row>
    <row r="505" spans="1:19">
      <c r="A505" s="3" t="s">
        <v>111</v>
      </c>
      <c r="B505" s="3" t="s">
        <v>109</v>
      </c>
      <c r="C505" s="7" t="s">
        <v>66</v>
      </c>
      <c r="D505" s="7" t="s">
        <v>49</v>
      </c>
      <c r="E505" s="3" t="str">
        <f t="shared" si="14"/>
        <v>sou</v>
      </c>
      <c r="F505" s="3" t="s">
        <v>115</v>
      </c>
      <c r="G505" s="3" t="s">
        <v>118</v>
      </c>
      <c r="H505" s="9">
        <v>8184</v>
      </c>
      <c r="I505" s="9">
        <v>1708</v>
      </c>
      <c r="J505" s="9">
        <v>-0.51</v>
      </c>
      <c r="K505" s="9">
        <v>-0.79</v>
      </c>
      <c r="L505" s="9">
        <v>9507</v>
      </c>
      <c r="M505" s="4">
        <v>0.25019674190000002</v>
      </c>
      <c r="N505" s="4">
        <v>-5.4165050999999999E-2</v>
      </c>
      <c r="O505" s="4">
        <v>-0.67715116249999996</v>
      </c>
      <c r="P505" s="4">
        <v>-0.84956138349999999</v>
      </c>
      <c r="Q505" s="4">
        <v>1.2121660739</v>
      </c>
      <c r="R505" s="4">
        <v>-0.22016492800000001</v>
      </c>
      <c r="S505" s="3" t="str">
        <f t="shared" si="15"/>
        <v>N</v>
      </c>
    </row>
    <row r="506" spans="1:19">
      <c r="A506" s="3" t="s">
        <v>111</v>
      </c>
      <c r="B506" s="3" t="s">
        <v>109</v>
      </c>
      <c r="C506" s="7" t="s">
        <v>67</v>
      </c>
      <c r="D506" s="7" t="s">
        <v>68</v>
      </c>
      <c r="E506" s="3" t="str">
        <f t="shared" si="14"/>
        <v>ɕou</v>
      </c>
      <c r="F506" s="3" t="s">
        <v>113</v>
      </c>
      <c r="G506" s="3" t="s">
        <v>118</v>
      </c>
      <c r="H506" s="9">
        <v>6278</v>
      </c>
      <c r="I506" s="9">
        <v>1637</v>
      </c>
      <c r="J506" s="9">
        <v>-0.37</v>
      </c>
      <c r="K506" s="9">
        <v>-0.9</v>
      </c>
      <c r="L506" s="9">
        <v>7400</v>
      </c>
      <c r="M506" s="4">
        <v>0.15330357389999999</v>
      </c>
      <c r="N506" s="4">
        <v>-0.45751788799999998</v>
      </c>
      <c r="O506" s="4">
        <v>-1.8029823261</v>
      </c>
      <c r="P506" s="4">
        <v>-6.44811468E-2</v>
      </c>
      <c r="Q506" s="4">
        <v>0.68569729290000003</v>
      </c>
      <c r="R506" s="4">
        <v>-1.8422403490000001</v>
      </c>
      <c r="S506" s="3" t="str">
        <f t="shared" si="15"/>
        <v>N</v>
      </c>
    </row>
    <row r="507" spans="1:19">
      <c r="A507" s="3" t="s">
        <v>111</v>
      </c>
      <c r="B507" s="3" t="s">
        <v>109</v>
      </c>
      <c r="C507" s="7" t="s">
        <v>69</v>
      </c>
      <c r="D507" s="7" t="s">
        <v>68</v>
      </c>
      <c r="E507" s="3" t="str">
        <f t="shared" si="14"/>
        <v>ʂa</v>
      </c>
      <c r="F507" s="3" t="s">
        <v>114</v>
      </c>
      <c r="G507" s="3" t="s">
        <v>119</v>
      </c>
      <c r="H507" s="9">
        <v>5528</v>
      </c>
      <c r="I507" s="9">
        <v>1335</v>
      </c>
      <c r="J507" s="9">
        <v>0.68</v>
      </c>
      <c r="K507" s="9">
        <v>-0.18</v>
      </c>
      <c r="L507" s="9">
        <v>4221</v>
      </c>
      <c r="M507" s="4">
        <v>1.5022865375000001</v>
      </c>
      <c r="N507" s="4">
        <v>0.56487463299999996</v>
      </c>
      <c r="O507" s="4">
        <v>-0.22679474829999999</v>
      </c>
      <c r="P507" s="4">
        <v>-3.6580842500000002E-2</v>
      </c>
      <c r="Q507" s="4">
        <v>0.14400813949999999</v>
      </c>
      <c r="R507" s="4">
        <v>-0.70207834499999999</v>
      </c>
      <c r="S507" s="3" t="str">
        <f t="shared" si="15"/>
        <v>N</v>
      </c>
    </row>
    <row r="508" spans="1:19">
      <c r="A508" s="3" t="s">
        <v>111</v>
      </c>
      <c r="B508" s="3" t="s">
        <v>109</v>
      </c>
      <c r="C508" s="7" t="s">
        <v>70</v>
      </c>
      <c r="D508" s="7" t="s">
        <v>68</v>
      </c>
      <c r="E508" s="3" t="str">
        <f t="shared" si="14"/>
        <v>ɕa</v>
      </c>
      <c r="F508" s="3" t="s">
        <v>113</v>
      </c>
      <c r="G508" s="3" t="s">
        <v>119</v>
      </c>
      <c r="H508" s="9">
        <v>6245</v>
      </c>
      <c r="I508" s="9">
        <v>1185</v>
      </c>
      <c r="J508" s="9">
        <v>0.64</v>
      </c>
      <c r="K508" s="9">
        <v>2.0499999999999998</v>
      </c>
      <c r="L508" s="9">
        <v>6023</v>
      </c>
      <c r="M508" s="4">
        <v>1.6082496138</v>
      </c>
      <c r="N508" s="4">
        <v>0.281937734</v>
      </c>
      <c r="O508" s="4">
        <v>-0.96513499020000004</v>
      </c>
      <c r="P508" s="4">
        <v>0.7720889219</v>
      </c>
      <c r="Q508" s="4">
        <v>0.18615686319999999</v>
      </c>
      <c r="R508" s="4">
        <v>-0.98144372899999999</v>
      </c>
      <c r="S508" s="3" t="str">
        <f t="shared" si="15"/>
        <v>N</v>
      </c>
    </row>
    <row r="509" spans="1:19">
      <c r="A509" s="3" t="s">
        <v>111</v>
      </c>
      <c r="B509" s="3" t="s">
        <v>109</v>
      </c>
      <c r="C509" s="7" t="s">
        <v>71</v>
      </c>
      <c r="D509" s="7" t="s">
        <v>68</v>
      </c>
      <c r="E509" s="3" t="str">
        <f t="shared" si="14"/>
        <v>ɕi</v>
      </c>
      <c r="F509" s="3" t="s">
        <v>113</v>
      </c>
      <c r="G509" s="3" t="s">
        <v>120</v>
      </c>
      <c r="H509" s="9">
        <v>6397</v>
      </c>
      <c r="I509" s="9">
        <v>1122</v>
      </c>
      <c r="J509" s="9">
        <v>0.62</v>
      </c>
      <c r="K509" s="9">
        <v>1.39</v>
      </c>
      <c r="L509" s="9">
        <v>6421</v>
      </c>
      <c r="M509" s="4">
        <v>-9.5123429699999998E-2</v>
      </c>
      <c r="N509" s="4">
        <v>-0.96882475800000001</v>
      </c>
      <c r="O509" s="4">
        <v>0.58949870429999995</v>
      </c>
      <c r="P509" s="4">
        <v>1.4908710106</v>
      </c>
      <c r="Q509" s="4">
        <v>1.2375333612999999</v>
      </c>
      <c r="R509" s="4">
        <v>0.40608185000000002</v>
      </c>
      <c r="S509" s="3" t="str">
        <f t="shared" si="15"/>
        <v>Y</v>
      </c>
    </row>
    <row r="510" spans="1:19">
      <c r="A510" s="3" t="s">
        <v>111</v>
      </c>
      <c r="B510" s="3" t="s">
        <v>109</v>
      </c>
      <c r="C510" s="7" t="s">
        <v>72</v>
      </c>
      <c r="D510" s="7" t="s">
        <v>68</v>
      </c>
      <c r="E510" s="3" t="str">
        <f t="shared" si="14"/>
        <v>ʂɿ</v>
      </c>
      <c r="F510" s="3" t="s">
        <v>114</v>
      </c>
      <c r="G510" s="3" t="s">
        <v>121</v>
      </c>
      <c r="H510" s="9">
        <v>5352</v>
      </c>
      <c r="I510" s="9">
        <v>1529</v>
      </c>
      <c r="J510" s="9">
        <v>0.64</v>
      </c>
      <c r="K510" s="9">
        <v>-0.49</v>
      </c>
      <c r="L510" s="9">
        <v>4081</v>
      </c>
      <c r="M510" s="4">
        <v>-0.26258490940000001</v>
      </c>
      <c r="N510" s="4">
        <v>-0.75977443</v>
      </c>
      <c r="O510" s="4">
        <v>-8.3820657E-3</v>
      </c>
      <c r="P510" s="4">
        <v>0.7257480731</v>
      </c>
      <c r="Q510" s="4">
        <v>-2.8770406622000002</v>
      </c>
      <c r="R510" s="4">
        <v>3.2246476620000002</v>
      </c>
      <c r="S510" s="3" t="str">
        <f t="shared" si="15"/>
        <v>N</v>
      </c>
    </row>
    <row r="511" spans="1:19">
      <c r="A511" s="3" t="s">
        <v>111</v>
      </c>
      <c r="B511" s="3" t="s">
        <v>109</v>
      </c>
      <c r="C511" s="7" t="s">
        <v>73</v>
      </c>
      <c r="D511" s="7" t="s">
        <v>68</v>
      </c>
      <c r="E511" s="3" t="str">
        <f t="shared" si="14"/>
        <v>sɿ</v>
      </c>
      <c r="F511" s="3" t="s">
        <v>115</v>
      </c>
      <c r="G511" s="3" t="s">
        <v>121</v>
      </c>
      <c r="H511" s="9">
        <v>8476</v>
      </c>
      <c r="I511" s="9">
        <v>1453</v>
      </c>
      <c r="J511" s="9">
        <v>-0.25</v>
      </c>
      <c r="K511" s="9">
        <v>-0.44</v>
      </c>
      <c r="L511" s="9">
        <v>7201</v>
      </c>
      <c r="M511" s="4">
        <v>4.7782932100000002E-2</v>
      </c>
      <c r="N511" s="4">
        <v>-1.0970570399999999</v>
      </c>
      <c r="O511" s="4">
        <v>0.4869980156</v>
      </c>
      <c r="P511" s="4">
        <v>0.33075320699999999</v>
      </c>
      <c r="Q511" s="4">
        <v>-0.52529798309999998</v>
      </c>
      <c r="R511" s="4">
        <v>1.00845736</v>
      </c>
      <c r="S511" s="3" t="str">
        <f t="shared" si="15"/>
        <v>N</v>
      </c>
    </row>
    <row r="512" spans="1:19">
      <c r="A512" s="3" t="s">
        <v>111</v>
      </c>
      <c r="B512" s="3" t="s">
        <v>109</v>
      </c>
      <c r="C512" s="7" t="s">
        <v>74</v>
      </c>
      <c r="D512" s="7" t="s">
        <v>68</v>
      </c>
      <c r="E512" s="3" t="str">
        <f t="shared" si="14"/>
        <v>ɕi</v>
      </c>
      <c r="F512" s="3" t="s">
        <v>113</v>
      </c>
      <c r="G512" s="3" t="s">
        <v>120</v>
      </c>
      <c r="H512" s="9">
        <v>6283</v>
      </c>
      <c r="I512" s="9">
        <v>1137</v>
      </c>
      <c r="J512" s="9">
        <v>0.62</v>
      </c>
      <c r="K512" s="9">
        <v>1.86</v>
      </c>
      <c r="L512" s="9">
        <v>6072</v>
      </c>
      <c r="M512" s="4">
        <v>-0.1070691627</v>
      </c>
      <c r="N512" s="4">
        <v>-1.1859126470000001</v>
      </c>
      <c r="O512" s="4">
        <v>0.72229457330000002</v>
      </c>
      <c r="P512" s="4">
        <v>1.6696884115999999</v>
      </c>
      <c r="Q512" s="4">
        <v>0.64452423410000004</v>
      </c>
      <c r="R512" s="4">
        <v>1.135814152</v>
      </c>
      <c r="S512" s="3" t="str">
        <f t="shared" si="15"/>
        <v>Y</v>
      </c>
    </row>
    <row r="513" spans="1:19">
      <c r="A513" s="3" t="s">
        <v>111</v>
      </c>
      <c r="B513" s="3" t="s">
        <v>109</v>
      </c>
      <c r="C513" s="7" t="s">
        <v>75</v>
      </c>
      <c r="D513" s="7" t="s">
        <v>68</v>
      </c>
      <c r="E513" s="3" t="str">
        <f t="shared" si="14"/>
        <v>ʂou</v>
      </c>
      <c r="F513" s="3" t="s">
        <v>114</v>
      </c>
      <c r="G513" s="3" t="s">
        <v>118</v>
      </c>
      <c r="H513" s="9">
        <v>5908</v>
      </c>
      <c r="I513" s="9">
        <v>1779</v>
      </c>
      <c r="J513" s="9">
        <v>-0.01</v>
      </c>
      <c r="K513" s="9">
        <v>-1.31</v>
      </c>
      <c r="L513" s="9">
        <v>3526</v>
      </c>
      <c r="M513" s="4">
        <v>-0.1064055109</v>
      </c>
      <c r="N513" s="4">
        <v>-2.9978628E-2</v>
      </c>
      <c r="O513" s="4">
        <v>-0.85880250000000002</v>
      </c>
      <c r="P513" s="4">
        <v>-0.6746556131</v>
      </c>
      <c r="Q513" s="4">
        <v>0.75926242649999998</v>
      </c>
      <c r="R513" s="4">
        <v>-0.41406206600000001</v>
      </c>
      <c r="S513" s="3" t="str">
        <f t="shared" si="15"/>
        <v>N</v>
      </c>
    </row>
    <row r="514" spans="1:19">
      <c r="A514" s="3" t="s">
        <v>111</v>
      </c>
      <c r="B514" s="3" t="s">
        <v>109</v>
      </c>
      <c r="C514" s="7" t="s">
        <v>76</v>
      </c>
      <c r="D514" s="7" t="s">
        <v>68</v>
      </c>
      <c r="E514" s="3" t="str">
        <f t="shared" ref="E514:E577" si="16">CONCATENATE(F514,G514)</f>
        <v>sɿ</v>
      </c>
      <c r="F514" s="3" t="s">
        <v>115</v>
      </c>
      <c r="G514" s="3" t="s">
        <v>121</v>
      </c>
      <c r="H514" s="9">
        <v>8552</v>
      </c>
      <c r="I514" s="9">
        <v>1428</v>
      </c>
      <c r="J514" s="9">
        <v>-0.56000000000000005</v>
      </c>
      <c r="K514" s="9">
        <v>0.44</v>
      </c>
      <c r="L514" s="9">
        <v>10104</v>
      </c>
      <c r="M514" s="4">
        <v>-8.82656941E-2</v>
      </c>
      <c r="N514" s="4">
        <v>-0.90209087899999996</v>
      </c>
      <c r="O514" s="4">
        <v>0.36222498079999998</v>
      </c>
      <c r="P514" s="4">
        <v>0.4142146323</v>
      </c>
      <c r="Q514" s="4">
        <v>-0.20567016129999999</v>
      </c>
      <c r="R514" s="4">
        <v>0.22974668000000001</v>
      </c>
      <c r="S514" s="3" t="str">
        <f t="shared" si="15"/>
        <v>N</v>
      </c>
    </row>
    <row r="515" spans="1:19">
      <c r="A515" s="3" t="s">
        <v>111</v>
      </c>
      <c r="B515" s="3" t="s">
        <v>109</v>
      </c>
      <c r="C515" s="7" t="s">
        <v>77</v>
      </c>
      <c r="D515" s="7" t="s">
        <v>68</v>
      </c>
      <c r="E515" s="3" t="str">
        <f t="shared" si="16"/>
        <v>ɕou</v>
      </c>
      <c r="F515" s="3" t="s">
        <v>113</v>
      </c>
      <c r="G515" s="3" t="s">
        <v>118</v>
      </c>
      <c r="H515" s="9">
        <v>6119</v>
      </c>
      <c r="I515" s="9">
        <v>1700</v>
      </c>
      <c r="J515" s="9">
        <v>-0.23</v>
      </c>
      <c r="K515" s="9">
        <v>-1.01</v>
      </c>
      <c r="L515" s="9">
        <v>7151</v>
      </c>
      <c r="M515" s="4">
        <v>-0.1455609692</v>
      </c>
      <c r="N515" s="4">
        <v>-0.34012525199999999</v>
      </c>
      <c r="O515" s="4">
        <v>-1.8961429988</v>
      </c>
      <c r="P515" s="4">
        <v>3.17130355E-2</v>
      </c>
      <c r="Q515" s="4">
        <v>0.93644317269999999</v>
      </c>
      <c r="R515" s="4">
        <v>-0.67293848700000003</v>
      </c>
      <c r="S515" s="3" t="str">
        <f t="shared" ref="S515:S578" si="17">IF(OR(G515="i"),"Y","N")</f>
        <v>N</v>
      </c>
    </row>
    <row r="516" spans="1:19">
      <c r="A516" s="3" t="s">
        <v>111</v>
      </c>
      <c r="B516" s="3" t="s">
        <v>109</v>
      </c>
      <c r="C516" s="7" t="s">
        <v>78</v>
      </c>
      <c r="D516" s="7" t="s">
        <v>68</v>
      </c>
      <c r="E516" s="3" t="str">
        <f t="shared" si="16"/>
        <v>ʂa</v>
      </c>
      <c r="F516" s="3" t="s">
        <v>114</v>
      </c>
      <c r="G516" s="3" t="s">
        <v>119</v>
      </c>
      <c r="H516" s="9">
        <v>5627</v>
      </c>
      <c r="I516" s="9">
        <v>1459</v>
      </c>
      <c r="J516" s="9">
        <v>0.67</v>
      </c>
      <c r="K516" s="9">
        <v>-0.19</v>
      </c>
      <c r="L516" s="9">
        <v>4281</v>
      </c>
      <c r="M516" s="4">
        <v>1.2032007771</v>
      </c>
      <c r="N516" s="4">
        <v>0.72171768400000003</v>
      </c>
      <c r="O516" s="4">
        <v>-0.38318014500000003</v>
      </c>
      <c r="P516" s="4">
        <v>6.3564885000000002E-2</v>
      </c>
      <c r="Q516" s="4">
        <v>0.28040609280000001</v>
      </c>
      <c r="R516" s="4">
        <v>-0.62825303399999999</v>
      </c>
      <c r="S516" s="3" t="str">
        <f t="shared" si="17"/>
        <v>N</v>
      </c>
    </row>
    <row r="517" spans="1:19">
      <c r="A517" s="3" t="s">
        <v>111</v>
      </c>
      <c r="B517" s="3" t="s">
        <v>109</v>
      </c>
      <c r="C517" s="7" t="s">
        <v>79</v>
      </c>
      <c r="D517" s="7" t="s">
        <v>68</v>
      </c>
      <c r="E517" s="3" t="str">
        <f t="shared" si="16"/>
        <v>sa</v>
      </c>
      <c r="F517" s="3" t="s">
        <v>115</v>
      </c>
      <c r="G517" s="3" t="s">
        <v>119</v>
      </c>
      <c r="H517" s="9">
        <v>8411</v>
      </c>
      <c r="I517" s="9">
        <v>1481</v>
      </c>
      <c r="J517" s="9">
        <v>-0.44</v>
      </c>
      <c r="K517" s="9">
        <v>0.39</v>
      </c>
      <c r="L517" s="9">
        <v>8661</v>
      </c>
      <c r="M517" s="4">
        <v>1.1970066933000001</v>
      </c>
      <c r="N517" s="4">
        <v>0.96815373199999999</v>
      </c>
      <c r="O517" s="4">
        <v>-0.16476746240000001</v>
      </c>
      <c r="P517" s="4">
        <v>5.8415901800000003E-2</v>
      </c>
      <c r="Q517" s="4">
        <v>1.3916884158</v>
      </c>
      <c r="R517" s="4">
        <v>-0.93812420699999999</v>
      </c>
      <c r="S517" s="3" t="str">
        <f t="shared" si="17"/>
        <v>N</v>
      </c>
    </row>
    <row r="518" spans="1:19">
      <c r="A518" s="3" t="s">
        <v>111</v>
      </c>
      <c r="B518" s="3" t="s">
        <v>109</v>
      </c>
      <c r="C518" s="7" t="s">
        <v>80</v>
      </c>
      <c r="D518" s="7" t="s">
        <v>68</v>
      </c>
      <c r="E518" s="3" t="str">
        <f t="shared" si="16"/>
        <v>sou</v>
      </c>
      <c r="F518" s="3" t="s">
        <v>115</v>
      </c>
      <c r="G518" s="3" t="s">
        <v>118</v>
      </c>
      <c r="H518" s="9">
        <v>8331</v>
      </c>
      <c r="I518" s="9">
        <v>1790</v>
      </c>
      <c r="J518" s="9">
        <v>-0.35</v>
      </c>
      <c r="K518" s="9">
        <v>-0.87</v>
      </c>
      <c r="L518" s="9">
        <v>6371</v>
      </c>
      <c r="M518" s="4">
        <v>6.0171099700000001E-2</v>
      </c>
      <c r="N518" s="4">
        <v>-0.16071804000000001</v>
      </c>
      <c r="O518" s="4">
        <v>-0.83688938550000003</v>
      </c>
      <c r="P518" s="4">
        <v>-0.76266730270000005</v>
      </c>
      <c r="Q518" s="4">
        <v>0.60920516459999996</v>
      </c>
      <c r="R518" s="4">
        <v>-0.27356631999999997</v>
      </c>
      <c r="S518" s="3" t="str">
        <f t="shared" si="17"/>
        <v>N</v>
      </c>
    </row>
    <row r="519" spans="1:19">
      <c r="A519" s="3" t="s">
        <v>111</v>
      </c>
      <c r="B519" s="3" t="s">
        <v>109</v>
      </c>
      <c r="C519" s="7" t="s">
        <v>81</v>
      </c>
      <c r="D519" s="7" t="s">
        <v>68</v>
      </c>
      <c r="E519" s="3" t="str">
        <f t="shared" si="16"/>
        <v>ɕa</v>
      </c>
      <c r="F519" s="3" t="s">
        <v>113</v>
      </c>
      <c r="G519" s="3" t="s">
        <v>119</v>
      </c>
      <c r="H519" s="9">
        <v>5916</v>
      </c>
      <c r="I519" s="9">
        <v>1056</v>
      </c>
      <c r="J519" s="9">
        <v>0.98</v>
      </c>
      <c r="K519" s="9">
        <v>2.74</v>
      </c>
      <c r="L519" s="9">
        <v>5425</v>
      </c>
      <c r="M519" s="4">
        <v>1.7356707661999999</v>
      </c>
      <c r="N519" s="4">
        <v>0.103857825</v>
      </c>
      <c r="O519" s="4">
        <v>-1.0741018440000001</v>
      </c>
      <c r="P519" s="4">
        <v>0.9582905236</v>
      </c>
      <c r="Q519" s="4">
        <v>-1.5066217412</v>
      </c>
      <c r="R519" s="4">
        <v>-8.5328038999999994E-2</v>
      </c>
      <c r="S519" s="3" t="str">
        <f t="shared" si="17"/>
        <v>N</v>
      </c>
    </row>
    <row r="520" spans="1:19">
      <c r="A520" s="3" t="s">
        <v>111</v>
      </c>
      <c r="B520" s="3" t="s">
        <v>109</v>
      </c>
      <c r="C520" s="7" t="s">
        <v>82</v>
      </c>
      <c r="D520" s="7" t="s">
        <v>68</v>
      </c>
      <c r="E520" s="3" t="str">
        <f t="shared" si="16"/>
        <v>ʂou</v>
      </c>
      <c r="F520" s="3" t="s">
        <v>114</v>
      </c>
      <c r="G520" s="3" t="s">
        <v>118</v>
      </c>
      <c r="H520" s="9">
        <v>5394</v>
      </c>
      <c r="I520" s="9">
        <v>1775</v>
      </c>
      <c r="J520" s="9">
        <v>0.53</v>
      </c>
      <c r="K520" s="9">
        <v>-0.85</v>
      </c>
      <c r="L520" s="9">
        <v>3584</v>
      </c>
      <c r="M520" s="4">
        <v>6.6365179999999997E-4</v>
      </c>
      <c r="N520" s="4">
        <v>-0.180037682</v>
      </c>
      <c r="O520" s="4">
        <v>-1.3258033016999999</v>
      </c>
      <c r="P520" s="4">
        <v>-0.56497029659999998</v>
      </c>
      <c r="Q520" s="4">
        <v>1.0558645566</v>
      </c>
      <c r="R520" s="4">
        <v>-0.95659679600000003</v>
      </c>
      <c r="S520" s="3" t="str">
        <f t="shared" si="17"/>
        <v>N</v>
      </c>
    </row>
    <row r="521" spans="1:19">
      <c r="A521" s="3" t="s">
        <v>111</v>
      </c>
      <c r="B521" s="3" t="s">
        <v>109</v>
      </c>
      <c r="C521" s="7" t="s">
        <v>83</v>
      </c>
      <c r="D521" s="7" t="s">
        <v>68</v>
      </c>
      <c r="E521" s="3" t="str">
        <f t="shared" si="16"/>
        <v>ʂɿ</v>
      </c>
      <c r="F521" s="3" t="s">
        <v>114</v>
      </c>
      <c r="G521" s="3" t="s">
        <v>121</v>
      </c>
      <c r="H521" s="9">
        <v>5537</v>
      </c>
      <c r="I521" s="9">
        <v>1508</v>
      </c>
      <c r="J521" s="9">
        <v>0.33</v>
      </c>
      <c r="K521" s="9">
        <v>-0.42</v>
      </c>
      <c r="L521" s="9">
        <v>6172</v>
      </c>
      <c r="M521" s="4">
        <v>-0.40150936030000001</v>
      </c>
      <c r="N521" s="4">
        <v>-0.76088051599999995</v>
      </c>
      <c r="O521" s="4">
        <v>-6.2626004999999998E-2</v>
      </c>
      <c r="P521" s="4">
        <v>0.66615557759999999</v>
      </c>
      <c r="Q521" s="4">
        <v>-2.9509960617000002</v>
      </c>
      <c r="R521" s="4">
        <v>2.5407716109999998</v>
      </c>
      <c r="S521" s="3" t="str">
        <f t="shared" si="17"/>
        <v>N</v>
      </c>
    </row>
    <row r="522" spans="1:19">
      <c r="A522" s="3" t="s">
        <v>111</v>
      </c>
      <c r="B522" s="3" t="s">
        <v>109</v>
      </c>
      <c r="C522" s="7" t="s">
        <v>84</v>
      </c>
      <c r="D522" s="7" t="s">
        <v>68</v>
      </c>
      <c r="E522" s="3" t="str">
        <f t="shared" si="16"/>
        <v>sa</v>
      </c>
      <c r="F522" s="3" t="s">
        <v>115</v>
      </c>
      <c r="G522" s="3" t="s">
        <v>119</v>
      </c>
      <c r="H522" s="9">
        <v>8669</v>
      </c>
      <c r="I522" s="9">
        <v>1412</v>
      </c>
      <c r="J522" s="9">
        <v>-0.66</v>
      </c>
      <c r="K522" s="9">
        <v>0.39</v>
      </c>
      <c r="L522" s="9">
        <v>8312</v>
      </c>
      <c r="M522" s="4">
        <v>1.1184745595000001</v>
      </c>
      <c r="N522" s="4">
        <v>0.72879663699999997</v>
      </c>
      <c r="O522" s="4">
        <v>-0.1451294799</v>
      </c>
      <c r="P522" s="4">
        <v>-1.19934498E-2</v>
      </c>
      <c r="Q522" s="4">
        <v>-0.32079861970000001</v>
      </c>
      <c r="R522" s="4">
        <v>-1.027039802</v>
      </c>
      <c r="S522" s="3" t="str">
        <f t="shared" si="17"/>
        <v>N</v>
      </c>
    </row>
    <row r="523" spans="1:19">
      <c r="A523" s="3" t="s">
        <v>111</v>
      </c>
      <c r="B523" s="3" t="s">
        <v>109</v>
      </c>
      <c r="C523" s="7" t="s">
        <v>85</v>
      </c>
      <c r="D523" s="7" t="s">
        <v>68</v>
      </c>
      <c r="E523" s="3" t="str">
        <f t="shared" si="16"/>
        <v>sou</v>
      </c>
      <c r="F523" s="3" t="s">
        <v>115</v>
      </c>
      <c r="G523" s="3" t="s">
        <v>118</v>
      </c>
      <c r="H523" s="9">
        <v>8197</v>
      </c>
      <c r="I523" s="9">
        <v>1655</v>
      </c>
      <c r="J523" s="9">
        <v>-0.33</v>
      </c>
      <c r="K523" s="9">
        <v>-0.26</v>
      </c>
      <c r="L523" s="9">
        <v>9756</v>
      </c>
      <c r="M523" s="4">
        <v>-0.1818406028</v>
      </c>
      <c r="N523" s="4">
        <v>-2.9167498E-2</v>
      </c>
      <c r="O523" s="4">
        <v>-1.1234362876999999</v>
      </c>
      <c r="P523" s="4">
        <v>-0.61873526069999996</v>
      </c>
      <c r="Q523" s="4">
        <v>0.72179689430000005</v>
      </c>
      <c r="R523" s="4">
        <v>-0.36313235799999999</v>
      </c>
      <c r="S523" s="3" t="str">
        <f t="shared" si="17"/>
        <v>N</v>
      </c>
    </row>
    <row r="524" spans="1:19">
      <c r="A524" s="3" t="s">
        <v>111</v>
      </c>
      <c r="B524" s="3" t="s">
        <v>109</v>
      </c>
      <c r="C524" s="7" t="s">
        <v>86</v>
      </c>
      <c r="D524" s="7" t="s">
        <v>87</v>
      </c>
      <c r="E524" s="3" t="str">
        <f t="shared" si="16"/>
        <v>ɕou</v>
      </c>
      <c r="F524" s="3" t="s">
        <v>113</v>
      </c>
      <c r="G524" s="3" t="s">
        <v>118</v>
      </c>
      <c r="H524" s="9">
        <v>5326</v>
      </c>
      <c r="I524" s="9">
        <v>1721</v>
      </c>
      <c r="J524" s="9">
        <v>0.74</v>
      </c>
      <c r="K524" s="9">
        <v>-0.81</v>
      </c>
      <c r="L524" s="9">
        <v>3833</v>
      </c>
      <c r="M524" s="4">
        <v>0.20086528880000001</v>
      </c>
      <c r="N524" s="4">
        <v>-0.46953736000000001</v>
      </c>
      <c r="O524" s="4">
        <v>-1.9345807571</v>
      </c>
      <c r="P524" s="4">
        <v>5.8176414199999998E-2</v>
      </c>
      <c r="Q524" s="4">
        <v>0.75048144240000003</v>
      </c>
      <c r="R524" s="4">
        <v>-1.455356694</v>
      </c>
      <c r="S524" s="3" t="str">
        <f t="shared" si="17"/>
        <v>N</v>
      </c>
    </row>
    <row r="525" spans="1:19">
      <c r="A525" s="3" t="s">
        <v>111</v>
      </c>
      <c r="B525" s="3" t="s">
        <v>109</v>
      </c>
      <c r="C525" s="7" t="s">
        <v>88</v>
      </c>
      <c r="D525" s="7" t="s">
        <v>87</v>
      </c>
      <c r="E525" s="3" t="str">
        <f t="shared" si="16"/>
        <v>ʂa</v>
      </c>
      <c r="F525" s="3" t="s">
        <v>114</v>
      </c>
      <c r="G525" s="3" t="s">
        <v>119</v>
      </c>
      <c r="H525" s="9">
        <v>5582</v>
      </c>
      <c r="I525" s="9">
        <v>1449</v>
      </c>
      <c r="J525" s="9">
        <v>0.62</v>
      </c>
      <c r="K525" s="9">
        <v>-0.26</v>
      </c>
      <c r="L525" s="9">
        <v>4430</v>
      </c>
      <c r="M525" s="4">
        <v>1.264256746</v>
      </c>
      <c r="N525" s="4">
        <v>0.56789793600000005</v>
      </c>
      <c r="O525" s="4">
        <v>-0.1531523142</v>
      </c>
      <c r="P525" s="4">
        <v>-0.1025995883</v>
      </c>
      <c r="Q525" s="4">
        <v>-0.26421005539999998</v>
      </c>
      <c r="R525" s="4">
        <v>-0.41425719900000002</v>
      </c>
      <c r="S525" s="3" t="str">
        <f t="shared" si="17"/>
        <v>N</v>
      </c>
    </row>
    <row r="526" spans="1:19">
      <c r="A526" s="3" t="s">
        <v>111</v>
      </c>
      <c r="B526" s="3" t="s">
        <v>109</v>
      </c>
      <c r="C526" s="7" t="s">
        <v>89</v>
      </c>
      <c r="D526" s="7" t="s">
        <v>87</v>
      </c>
      <c r="E526" s="3" t="str">
        <f t="shared" si="16"/>
        <v>ɕa</v>
      </c>
      <c r="F526" s="3" t="s">
        <v>113</v>
      </c>
      <c r="G526" s="3" t="s">
        <v>119</v>
      </c>
      <c r="H526" s="9">
        <v>5802</v>
      </c>
      <c r="I526" s="9">
        <v>1038</v>
      </c>
      <c r="J526" s="9">
        <v>1.07</v>
      </c>
      <c r="K526" s="9">
        <v>2.56</v>
      </c>
      <c r="L526" s="9">
        <v>5177</v>
      </c>
      <c r="M526" s="4">
        <v>1.7761535281</v>
      </c>
      <c r="N526" s="4">
        <v>5.3199068000000002E-2</v>
      </c>
      <c r="O526" s="4">
        <v>-0.62422440499999998</v>
      </c>
      <c r="P526" s="4">
        <v>0.60229222010000005</v>
      </c>
      <c r="Q526" s="4">
        <v>-0.49544263710000003</v>
      </c>
      <c r="R526" s="4">
        <v>-0.80699484399999999</v>
      </c>
      <c r="S526" s="3" t="str">
        <f t="shared" si="17"/>
        <v>N</v>
      </c>
    </row>
    <row r="527" spans="1:19">
      <c r="A527" s="3" t="s">
        <v>111</v>
      </c>
      <c r="B527" s="3" t="s">
        <v>109</v>
      </c>
      <c r="C527" s="7" t="s">
        <v>90</v>
      </c>
      <c r="D527" s="7" t="s">
        <v>87</v>
      </c>
      <c r="E527" s="3" t="str">
        <f t="shared" si="16"/>
        <v>ɕi</v>
      </c>
      <c r="F527" s="3" t="s">
        <v>113</v>
      </c>
      <c r="G527" s="3" t="s">
        <v>120</v>
      </c>
      <c r="H527" s="9">
        <v>6276</v>
      </c>
      <c r="I527" s="9">
        <v>1075</v>
      </c>
      <c r="J527" s="9">
        <v>0.72</v>
      </c>
      <c r="K527" s="9">
        <v>1.65</v>
      </c>
      <c r="L527" s="9">
        <v>6009</v>
      </c>
      <c r="M527" s="4">
        <v>6.5922749000000003E-2</v>
      </c>
      <c r="N527" s="4">
        <v>-1.109371468</v>
      </c>
      <c r="O527" s="4">
        <v>0.60350872840000003</v>
      </c>
      <c r="P527" s="4">
        <v>1.7628889989000001</v>
      </c>
      <c r="Q527" s="4">
        <v>2.5039464038000001</v>
      </c>
      <c r="R527" s="4">
        <v>0.92123291799999996</v>
      </c>
      <c r="S527" s="3" t="str">
        <f t="shared" si="17"/>
        <v>Y</v>
      </c>
    </row>
    <row r="528" spans="1:19">
      <c r="A528" s="3" t="s">
        <v>111</v>
      </c>
      <c r="B528" s="3" t="s">
        <v>109</v>
      </c>
      <c r="C528" s="7" t="s">
        <v>91</v>
      </c>
      <c r="D528" s="7" t="s">
        <v>87</v>
      </c>
      <c r="E528" s="3" t="str">
        <f t="shared" si="16"/>
        <v>ʂɿ</v>
      </c>
      <c r="F528" s="3" t="s">
        <v>114</v>
      </c>
      <c r="G528" s="3" t="s">
        <v>121</v>
      </c>
      <c r="H528" s="9">
        <v>5303</v>
      </c>
      <c r="I528" s="9">
        <v>1468</v>
      </c>
      <c r="J528" s="9">
        <v>0.59</v>
      </c>
      <c r="K528" s="9">
        <v>-0.69</v>
      </c>
      <c r="L528" s="9">
        <v>3733</v>
      </c>
      <c r="M528" s="4">
        <v>-0.44398307770000001</v>
      </c>
      <c r="N528" s="4">
        <v>-0.70963184599999996</v>
      </c>
      <c r="O528" s="4">
        <v>0.58399048980000001</v>
      </c>
      <c r="P528" s="4">
        <v>0.30025845369999998</v>
      </c>
      <c r="Q528" s="4">
        <v>-0.37660665209999999</v>
      </c>
      <c r="R528" s="4">
        <v>0.30734456199999999</v>
      </c>
      <c r="S528" s="3" t="str">
        <f t="shared" si="17"/>
        <v>N</v>
      </c>
    </row>
    <row r="529" spans="1:19">
      <c r="A529" s="3" t="s">
        <v>111</v>
      </c>
      <c r="B529" s="3" t="s">
        <v>109</v>
      </c>
      <c r="C529" s="7" t="s">
        <v>92</v>
      </c>
      <c r="D529" s="7" t="s">
        <v>87</v>
      </c>
      <c r="E529" s="3" t="str">
        <f t="shared" si="16"/>
        <v>sɿ</v>
      </c>
      <c r="F529" s="3" t="s">
        <v>115</v>
      </c>
      <c r="G529" s="3" t="s">
        <v>121</v>
      </c>
      <c r="H529" s="9">
        <v>8446</v>
      </c>
      <c r="I529" s="9">
        <v>1420</v>
      </c>
      <c r="J529" s="9">
        <v>-0.22</v>
      </c>
      <c r="K529" s="9">
        <v>-0.26</v>
      </c>
      <c r="L529" s="9">
        <v>7964</v>
      </c>
      <c r="M529" s="4">
        <v>-6.2604489799999996E-2</v>
      </c>
      <c r="N529" s="4">
        <v>-1.0155016029999999</v>
      </c>
      <c r="O529" s="4">
        <v>0.26379558110000001</v>
      </c>
      <c r="P529" s="4">
        <v>0.43840287890000001</v>
      </c>
      <c r="Q529" s="4">
        <v>8.8004974099999994E-2</v>
      </c>
      <c r="R529" s="4">
        <v>-0.23512512299999999</v>
      </c>
      <c r="S529" s="3" t="str">
        <f t="shared" si="17"/>
        <v>N</v>
      </c>
    </row>
    <row r="530" spans="1:19">
      <c r="A530" s="3" t="s">
        <v>111</v>
      </c>
      <c r="B530" s="3" t="s">
        <v>109</v>
      </c>
      <c r="C530" s="7" t="s">
        <v>93</v>
      </c>
      <c r="D530" s="7" t="s">
        <v>87</v>
      </c>
      <c r="E530" s="3" t="str">
        <f t="shared" si="16"/>
        <v>ɕi</v>
      </c>
      <c r="F530" s="3" t="s">
        <v>113</v>
      </c>
      <c r="G530" s="3" t="s">
        <v>120</v>
      </c>
      <c r="H530" s="9">
        <v>6502</v>
      </c>
      <c r="I530" s="9">
        <v>1106</v>
      </c>
      <c r="J530" s="9">
        <v>0.82</v>
      </c>
      <c r="K530" s="9">
        <v>1.37</v>
      </c>
      <c r="L530" s="9">
        <v>6456</v>
      </c>
      <c r="M530" s="4">
        <v>-0.16967365249999999</v>
      </c>
      <c r="N530" s="4">
        <v>-1.0868810449999999</v>
      </c>
      <c r="O530" s="4">
        <v>1.0160261033</v>
      </c>
      <c r="P530" s="4">
        <v>1.2297497075999999</v>
      </c>
      <c r="Q530" s="4">
        <v>1.0248384128000001</v>
      </c>
      <c r="R530" s="4">
        <v>0.51457578699999995</v>
      </c>
      <c r="S530" s="3" t="str">
        <f t="shared" si="17"/>
        <v>Y</v>
      </c>
    </row>
    <row r="531" spans="1:19">
      <c r="A531" s="3" t="s">
        <v>111</v>
      </c>
      <c r="B531" s="3" t="s">
        <v>109</v>
      </c>
      <c r="C531" s="7" t="s">
        <v>94</v>
      </c>
      <c r="D531" s="7" t="s">
        <v>87</v>
      </c>
      <c r="E531" s="3" t="str">
        <f t="shared" si="16"/>
        <v>ʂou</v>
      </c>
      <c r="F531" s="3" t="s">
        <v>114</v>
      </c>
      <c r="G531" s="3" t="s">
        <v>118</v>
      </c>
      <c r="H531" s="9">
        <v>6450</v>
      </c>
      <c r="I531" s="9">
        <v>1644</v>
      </c>
      <c r="J531" s="9">
        <v>-0.55000000000000004</v>
      </c>
      <c r="K531" s="9">
        <v>-0.74</v>
      </c>
      <c r="L531" s="9">
        <v>7350</v>
      </c>
      <c r="M531" s="4">
        <v>-0.32740157199999997</v>
      </c>
      <c r="N531" s="4">
        <v>-4.3177925999999998E-2</v>
      </c>
      <c r="O531" s="4">
        <v>-1.2676078172</v>
      </c>
      <c r="P531" s="4">
        <v>-0.4548858341</v>
      </c>
      <c r="Q531" s="4">
        <v>0.1674240971</v>
      </c>
      <c r="R531" s="4">
        <v>-0.10705284399999999</v>
      </c>
      <c r="S531" s="3" t="str">
        <f t="shared" si="17"/>
        <v>N</v>
      </c>
    </row>
    <row r="532" spans="1:19">
      <c r="A532" s="3" t="s">
        <v>111</v>
      </c>
      <c r="B532" s="3" t="s">
        <v>109</v>
      </c>
      <c r="C532" s="7" t="s">
        <v>95</v>
      </c>
      <c r="D532" s="7" t="s">
        <v>87</v>
      </c>
      <c r="E532" s="3" t="str">
        <f t="shared" si="16"/>
        <v>sɿ</v>
      </c>
      <c r="F532" s="3" t="s">
        <v>115</v>
      </c>
      <c r="G532" s="3" t="s">
        <v>121</v>
      </c>
      <c r="H532" s="9">
        <v>8745</v>
      </c>
      <c r="I532" s="9">
        <v>1319</v>
      </c>
      <c r="J532" s="9">
        <v>-0.5</v>
      </c>
      <c r="K532" s="9">
        <v>-8.0000000000000002E-3</v>
      </c>
      <c r="L532" s="9">
        <v>9955</v>
      </c>
      <c r="M532" s="4">
        <v>4.424346E-4</v>
      </c>
      <c r="N532" s="4">
        <v>-0.90872739700000005</v>
      </c>
      <c r="O532" s="4">
        <v>0.32450568530000001</v>
      </c>
      <c r="P532" s="4">
        <v>0.3239677252</v>
      </c>
      <c r="Q532" s="4">
        <v>-0.57427636110000002</v>
      </c>
      <c r="R532" s="4">
        <v>0.29134365800000001</v>
      </c>
      <c r="S532" s="3" t="str">
        <f t="shared" si="17"/>
        <v>N</v>
      </c>
    </row>
    <row r="533" spans="1:19">
      <c r="A533" s="3" t="s">
        <v>111</v>
      </c>
      <c r="B533" s="3" t="s">
        <v>109</v>
      </c>
      <c r="C533" s="7" t="s">
        <v>96</v>
      </c>
      <c r="D533" s="7" t="s">
        <v>87</v>
      </c>
      <c r="E533" s="3" t="str">
        <f t="shared" si="16"/>
        <v>ɕou</v>
      </c>
      <c r="F533" s="3" t="s">
        <v>113</v>
      </c>
      <c r="G533" s="3" t="s">
        <v>118</v>
      </c>
      <c r="H533" s="9">
        <v>5829</v>
      </c>
      <c r="I533" s="9">
        <v>1710</v>
      </c>
      <c r="J533" s="9">
        <v>-7.0000000000000007E-2</v>
      </c>
      <c r="K533" s="9">
        <v>-1.25</v>
      </c>
      <c r="L533" s="9">
        <v>6968</v>
      </c>
      <c r="M533" s="4">
        <v>-0.18272547189999999</v>
      </c>
      <c r="N533" s="4">
        <v>-0.22988530900000001</v>
      </c>
      <c r="O533" s="4">
        <v>-1.6639597797000001</v>
      </c>
      <c r="P533" s="4">
        <v>-5.3863863599999999E-2</v>
      </c>
      <c r="Q533" s="4">
        <v>0.51593160000000005</v>
      </c>
      <c r="R533" s="4">
        <v>-0.71346110200000001</v>
      </c>
      <c r="S533" s="3" t="str">
        <f t="shared" si="17"/>
        <v>N</v>
      </c>
    </row>
    <row r="534" spans="1:19">
      <c r="A534" s="3" t="s">
        <v>111</v>
      </c>
      <c r="B534" s="3" t="s">
        <v>109</v>
      </c>
      <c r="C534" s="7" t="s">
        <v>97</v>
      </c>
      <c r="D534" s="7" t="s">
        <v>87</v>
      </c>
      <c r="E534" s="3" t="str">
        <f t="shared" si="16"/>
        <v>ʂa</v>
      </c>
      <c r="F534" s="3" t="s">
        <v>114</v>
      </c>
      <c r="G534" s="3" t="s">
        <v>119</v>
      </c>
      <c r="H534" s="9">
        <v>5443</v>
      </c>
      <c r="I534" s="9">
        <v>1275</v>
      </c>
      <c r="J534" s="9">
        <v>0.76</v>
      </c>
      <c r="K534" s="9">
        <v>0.48</v>
      </c>
      <c r="L534" s="9">
        <v>4380</v>
      </c>
      <c r="M534" s="4">
        <v>1.2036432117</v>
      </c>
      <c r="N534" s="4">
        <v>0.72149646599999995</v>
      </c>
      <c r="O534" s="4">
        <v>-0.24044554100000001</v>
      </c>
      <c r="P534" s="4">
        <v>-3.3838709999999998E-4</v>
      </c>
      <c r="Q534" s="4">
        <v>0.60842463270000002</v>
      </c>
      <c r="R534" s="4">
        <v>-0.72178677599999996</v>
      </c>
      <c r="S534" s="3" t="str">
        <f t="shared" si="17"/>
        <v>N</v>
      </c>
    </row>
    <row r="535" spans="1:19">
      <c r="A535" s="3" t="s">
        <v>111</v>
      </c>
      <c r="B535" s="3" t="s">
        <v>109</v>
      </c>
      <c r="C535" s="7" t="s">
        <v>98</v>
      </c>
      <c r="D535" s="7" t="s">
        <v>87</v>
      </c>
      <c r="E535" s="3" t="str">
        <f t="shared" si="16"/>
        <v>sa</v>
      </c>
      <c r="F535" s="3" t="s">
        <v>115</v>
      </c>
      <c r="G535" s="3" t="s">
        <v>119</v>
      </c>
      <c r="H535" s="9">
        <v>8974</v>
      </c>
      <c r="I535" s="9">
        <v>1336</v>
      </c>
      <c r="J535" s="9">
        <v>-1.03</v>
      </c>
      <c r="K535" s="9">
        <v>1.07</v>
      </c>
      <c r="L535" s="9">
        <v>9208</v>
      </c>
      <c r="M535" s="4">
        <v>1.2180223348000001</v>
      </c>
      <c r="N535" s="4">
        <v>0.92155062499999996</v>
      </c>
      <c r="O535" s="4">
        <v>-0.19135058490000001</v>
      </c>
      <c r="P535" s="4">
        <v>8.4001159399999997E-2</v>
      </c>
      <c r="Q535" s="4">
        <v>0.67789197369999998</v>
      </c>
      <c r="R535" s="4">
        <v>-0.826638231</v>
      </c>
      <c r="S535" s="3" t="str">
        <f t="shared" si="17"/>
        <v>N</v>
      </c>
    </row>
    <row r="536" spans="1:19">
      <c r="A536" s="3" t="s">
        <v>111</v>
      </c>
      <c r="B536" s="3" t="s">
        <v>109</v>
      </c>
      <c r="C536" s="7" t="s">
        <v>99</v>
      </c>
      <c r="D536" s="7" t="s">
        <v>87</v>
      </c>
      <c r="E536" s="3" t="str">
        <f t="shared" si="16"/>
        <v>sou</v>
      </c>
      <c r="F536" s="3" t="s">
        <v>115</v>
      </c>
      <c r="G536" s="3" t="s">
        <v>118</v>
      </c>
      <c r="H536" s="9">
        <v>8358</v>
      </c>
      <c r="I536" s="9">
        <v>1965</v>
      </c>
      <c r="J536" s="9">
        <v>-0.64</v>
      </c>
      <c r="K536" s="9">
        <v>-0.69</v>
      </c>
      <c r="L536" s="9">
        <v>10154</v>
      </c>
      <c r="M536" s="4">
        <v>-0.5470703294</v>
      </c>
      <c r="N536" s="4">
        <v>5.6517327999999999E-2</v>
      </c>
      <c r="O536" s="4">
        <v>-0.77402389289999995</v>
      </c>
      <c r="P536" s="4">
        <v>-1.1016619872</v>
      </c>
      <c r="Q536" s="4">
        <v>0.1853763313</v>
      </c>
      <c r="R536" s="4">
        <v>0.150847912</v>
      </c>
      <c r="S536" s="3" t="str">
        <f t="shared" si="17"/>
        <v>N</v>
      </c>
    </row>
    <row r="537" spans="1:19">
      <c r="A537" s="3" t="s">
        <v>111</v>
      </c>
      <c r="B537" s="3" t="s">
        <v>109</v>
      </c>
      <c r="C537" s="7" t="s">
        <v>100</v>
      </c>
      <c r="D537" s="7" t="s">
        <v>87</v>
      </c>
      <c r="E537" s="3" t="str">
        <f t="shared" si="16"/>
        <v>ɕa</v>
      </c>
      <c r="F537" s="3" t="s">
        <v>113</v>
      </c>
      <c r="G537" s="3" t="s">
        <v>119</v>
      </c>
      <c r="H537" s="9">
        <v>6140</v>
      </c>
      <c r="I537" s="9">
        <v>1067</v>
      </c>
      <c r="J537" s="9">
        <v>0.94</v>
      </c>
      <c r="K537" s="9">
        <v>2.35</v>
      </c>
      <c r="L537" s="9">
        <v>6072</v>
      </c>
      <c r="M537" s="4">
        <v>1.7730564862</v>
      </c>
      <c r="N537" s="4">
        <v>0.136671722</v>
      </c>
      <c r="O537" s="4">
        <v>-1.0604510513000001</v>
      </c>
      <c r="P537" s="4">
        <v>0.88033731289999995</v>
      </c>
      <c r="Q537" s="4">
        <v>-0.86619529969999998</v>
      </c>
      <c r="R537" s="4">
        <v>-0.39337797000000002</v>
      </c>
      <c r="S537" s="3" t="str">
        <f t="shared" si="17"/>
        <v>N</v>
      </c>
    </row>
    <row r="538" spans="1:19">
      <c r="A538" s="3" t="s">
        <v>111</v>
      </c>
      <c r="B538" s="3" t="s">
        <v>109</v>
      </c>
      <c r="C538" s="7" t="s">
        <v>101</v>
      </c>
      <c r="D538" s="7" t="s">
        <v>87</v>
      </c>
      <c r="E538" s="3" t="str">
        <f t="shared" si="16"/>
        <v>ʂou</v>
      </c>
      <c r="F538" s="3" t="s">
        <v>114</v>
      </c>
      <c r="G538" s="3" t="s">
        <v>118</v>
      </c>
      <c r="H538" s="9">
        <v>5776</v>
      </c>
      <c r="I538" s="9">
        <v>1586</v>
      </c>
      <c r="J538" s="9">
        <v>-0.06</v>
      </c>
      <c r="K538" s="9">
        <v>-1</v>
      </c>
      <c r="L538" s="9">
        <v>6555</v>
      </c>
      <c r="M538" s="4">
        <v>0.1628159169</v>
      </c>
      <c r="N538" s="4">
        <v>-9.4426595000000002E-2</v>
      </c>
      <c r="O538" s="4">
        <v>-0.65930933700000005</v>
      </c>
      <c r="P538" s="4">
        <v>-0.77220689170000001</v>
      </c>
      <c r="Q538" s="4">
        <v>1.7991260788000001</v>
      </c>
      <c r="R538" s="4">
        <v>-0.27968048699999998</v>
      </c>
      <c r="S538" s="3" t="str">
        <f t="shared" si="17"/>
        <v>N</v>
      </c>
    </row>
    <row r="539" spans="1:19">
      <c r="A539" s="3" t="s">
        <v>111</v>
      </c>
      <c r="B539" s="3" t="s">
        <v>109</v>
      </c>
      <c r="C539" s="7" t="s">
        <v>102</v>
      </c>
      <c r="D539" s="7" t="s">
        <v>87</v>
      </c>
      <c r="E539" s="3" t="str">
        <f t="shared" si="16"/>
        <v>ʂɿ</v>
      </c>
      <c r="F539" s="3" t="s">
        <v>114</v>
      </c>
      <c r="G539" s="3" t="s">
        <v>121</v>
      </c>
      <c r="H539" s="9">
        <v>5471</v>
      </c>
      <c r="I539" s="9">
        <v>1552</v>
      </c>
      <c r="J539" s="9">
        <v>0.42</v>
      </c>
      <c r="K539" s="9">
        <v>-0.76</v>
      </c>
      <c r="L539" s="9">
        <v>3824</v>
      </c>
      <c r="M539" s="4">
        <v>-0.46853819559999998</v>
      </c>
      <c r="N539" s="4">
        <v>-0.63205832100000003</v>
      </c>
      <c r="O539" s="4">
        <v>2.8618767100000001E-2</v>
      </c>
      <c r="P539" s="4">
        <v>0.60340982889999994</v>
      </c>
      <c r="Q539" s="4">
        <v>-2.561120367</v>
      </c>
      <c r="R539" s="4">
        <v>2.197012344</v>
      </c>
      <c r="S539" s="3" t="str">
        <f t="shared" si="17"/>
        <v>N</v>
      </c>
    </row>
    <row r="540" spans="1:19">
      <c r="A540" s="3" t="s">
        <v>111</v>
      </c>
      <c r="B540" s="3" t="s">
        <v>109</v>
      </c>
      <c r="C540" s="7" t="s">
        <v>103</v>
      </c>
      <c r="D540" s="7" t="s">
        <v>87</v>
      </c>
      <c r="E540" s="3" t="str">
        <f t="shared" si="16"/>
        <v>sa</v>
      </c>
      <c r="F540" s="3" t="s">
        <v>115</v>
      </c>
      <c r="G540" s="3" t="s">
        <v>119</v>
      </c>
      <c r="H540" s="9">
        <v>8038</v>
      </c>
      <c r="I540" s="9">
        <v>1269</v>
      </c>
      <c r="J540" s="9">
        <v>-0.26</v>
      </c>
      <c r="K540" s="9">
        <v>0.92</v>
      </c>
      <c r="L540" s="9">
        <v>7765</v>
      </c>
      <c r="M540" s="4">
        <v>0.81474323630000001</v>
      </c>
      <c r="N540" s="4">
        <v>1.061949858</v>
      </c>
      <c r="O540" s="4">
        <v>-0.2399665658</v>
      </c>
      <c r="P540" s="4">
        <v>-1.11153287E-2</v>
      </c>
      <c r="Q540" s="4">
        <v>-0.32470127929999998</v>
      </c>
      <c r="R540" s="4">
        <v>-0.72673014499999999</v>
      </c>
      <c r="S540" s="3" t="str">
        <f t="shared" si="17"/>
        <v>N</v>
      </c>
    </row>
    <row r="541" spans="1:19">
      <c r="A541" s="3" t="s">
        <v>111</v>
      </c>
      <c r="B541" s="3" t="s">
        <v>109</v>
      </c>
      <c r="C541" s="7" t="s">
        <v>104</v>
      </c>
      <c r="D541" s="7" t="s">
        <v>87</v>
      </c>
      <c r="E541" s="3" t="str">
        <f t="shared" si="16"/>
        <v>sou</v>
      </c>
      <c r="F541" s="3" t="s">
        <v>115</v>
      </c>
      <c r="G541" s="3" t="s">
        <v>118</v>
      </c>
      <c r="H541" s="9">
        <v>8454</v>
      </c>
      <c r="I541" s="9">
        <v>1774</v>
      </c>
      <c r="J541" s="9">
        <v>-0.22</v>
      </c>
      <c r="K541" s="9">
        <v>-1.1499999999999999</v>
      </c>
      <c r="L541" s="9">
        <v>10453</v>
      </c>
      <c r="M541" s="4">
        <v>-0.12520897959999999</v>
      </c>
      <c r="N541" s="4">
        <v>-4.4505229E-2</v>
      </c>
      <c r="O541" s="4">
        <v>-1.0248871441</v>
      </c>
      <c r="P541" s="4">
        <v>-0.66691218100000005</v>
      </c>
      <c r="Q541" s="4">
        <v>0.26655165110000001</v>
      </c>
      <c r="R541" s="4">
        <v>-8.4352373999999994E-2</v>
      </c>
      <c r="S541" s="3" t="str">
        <f t="shared" si="17"/>
        <v>N</v>
      </c>
    </row>
    <row r="542" spans="1:19">
      <c r="A542" s="3" t="s">
        <v>122</v>
      </c>
      <c r="B542" s="3" t="s">
        <v>155</v>
      </c>
      <c r="C542" s="5" t="s">
        <v>124</v>
      </c>
      <c r="D542" s="7"/>
      <c r="E542" s="3" t="str">
        <f t="shared" si="16"/>
        <v>ʃa</v>
      </c>
      <c r="F542" s="6" t="s">
        <v>161</v>
      </c>
      <c r="G542" s="6" t="s">
        <v>162</v>
      </c>
      <c r="H542" s="9">
        <v>5073</v>
      </c>
      <c r="I542" s="9">
        <v>1695</v>
      </c>
      <c r="J542" s="9">
        <v>0.77</v>
      </c>
      <c r="K542" s="9">
        <v>1.1200000000000001</v>
      </c>
      <c r="L542" s="9">
        <v>4281</v>
      </c>
      <c r="M542" s="4">
        <v>0.50345785940708798</v>
      </c>
      <c r="N542" s="4">
        <v>1.3916710765826701</v>
      </c>
      <c r="O542" s="4">
        <v>-0.18515638813190799</v>
      </c>
      <c r="P542" s="4">
        <v>-0.16999898190507801</v>
      </c>
      <c r="Q542" s="4">
        <v>-0.100669570313969</v>
      </c>
      <c r="R542" s="4">
        <v>-0.43644719592530801</v>
      </c>
      <c r="S542" s="3" t="str">
        <f t="shared" si="17"/>
        <v>N</v>
      </c>
    </row>
    <row r="543" spans="1:19">
      <c r="A543" s="3" t="s">
        <v>122</v>
      </c>
      <c r="B543" s="3" t="s">
        <v>155</v>
      </c>
      <c r="C543" s="5" t="s">
        <v>125</v>
      </c>
      <c r="D543" s="7"/>
      <c r="E543" s="3" t="str">
        <f t="shared" si="16"/>
        <v>ʒu</v>
      </c>
      <c r="F543" s="5" t="s">
        <v>163</v>
      </c>
      <c r="G543" s="6" t="s">
        <v>164</v>
      </c>
      <c r="H543" s="9">
        <v>378</v>
      </c>
      <c r="I543" s="9">
        <v>246</v>
      </c>
      <c r="J543" s="9">
        <v>17.61</v>
      </c>
      <c r="K543" s="9">
        <v>453.9</v>
      </c>
      <c r="L543" s="9">
        <v>348</v>
      </c>
      <c r="M543" s="4">
        <v>0.59847734948295706</v>
      </c>
      <c r="N543" s="4">
        <v>-0.28587539701867498</v>
      </c>
      <c r="O543" s="4">
        <v>-0.57164221225596201</v>
      </c>
      <c r="P543" s="4">
        <v>-0.54806481719467903</v>
      </c>
      <c r="Q543" s="4">
        <v>1.4688128002591601</v>
      </c>
      <c r="R543" s="4">
        <v>-1.0335782356079199</v>
      </c>
      <c r="S543" s="3" t="str">
        <f t="shared" si="17"/>
        <v>N</v>
      </c>
    </row>
    <row r="544" spans="1:19">
      <c r="A544" s="3" t="s">
        <v>122</v>
      </c>
      <c r="B544" s="3" t="s">
        <v>155</v>
      </c>
      <c r="C544" s="5" t="s">
        <v>126</v>
      </c>
      <c r="D544" s="7"/>
      <c r="E544" s="3" t="str">
        <f t="shared" si="16"/>
        <v>ʃa</v>
      </c>
      <c r="F544" s="6" t="s">
        <v>161</v>
      </c>
      <c r="G544" s="6" t="s">
        <v>162</v>
      </c>
      <c r="H544" s="9">
        <v>6232</v>
      </c>
      <c r="I544" s="9">
        <v>1709</v>
      </c>
      <c r="J544" s="9">
        <v>-0.66</v>
      </c>
      <c r="K544" s="9">
        <v>-0.28999999999999998</v>
      </c>
      <c r="L544" s="9">
        <v>7118</v>
      </c>
      <c r="M544" s="4">
        <v>1.5014049018620601</v>
      </c>
      <c r="N544" s="4">
        <v>0.97046648324465901</v>
      </c>
      <c r="O544" s="4">
        <v>-0.84074839005416002</v>
      </c>
      <c r="P544" s="4">
        <v>-0.27931989304284299</v>
      </c>
      <c r="Q544" s="4">
        <v>-0.174289664778359</v>
      </c>
      <c r="R544" s="4">
        <v>-1.5155082713486301</v>
      </c>
      <c r="S544" s="3" t="str">
        <f t="shared" si="17"/>
        <v>N</v>
      </c>
    </row>
    <row r="545" spans="1:19">
      <c r="A545" s="3" t="s">
        <v>122</v>
      </c>
      <c r="B545" s="3" t="s">
        <v>155</v>
      </c>
      <c r="C545" s="5" t="s">
        <v>126</v>
      </c>
      <c r="D545" s="7"/>
      <c r="E545" s="3" t="str">
        <f t="shared" si="16"/>
        <v>ʃa</v>
      </c>
      <c r="F545" s="6" t="s">
        <v>161</v>
      </c>
      <c r="G545" s="6" t="s">
        <v>162</v>
      </c>
      <c r="H545" s="9">
        <v>6298</v>
      </c>
      <c r="I545" s="9">
        <v>1396</v>
      </c>
      <c r="J545" s="9">
        <v>-0.74</v>
      </c>
      <c r="K545" s="9">
        <v>1.62</v>
      </c>
      <c r="L545" s="9">
        <v>6968</v>
      </c>
      <c r="M545" s="4">
        <v>2.2542889227185399E-2</v>
      </c>
      <c r="N545" s="4">
        <v>1.26861437302353</v>
      </c>
      <c r="O545" s="4">
        <v>-0.54955016234378196</v>
      </c>
      <c r="P545" s="4">
        <v>-0.220574492395859</v>
      </c>
      <c r="Q545" s="4">
        <v>0.41003153682662102</v>
      </c>
      <c r="R545" s="4">
        <v>-1.6290460389114301</v>
      </c>
      <c r="S545" s="3" t="str">
        <f t="shared" si="17"/>
        <v>N</v>
      </c>
    </row>
    <row r="546" spans="1:19">
      <c r="A546" s="3" t="s">
        <v>122</v>
      </c>
      <c r="B546" s="3" t="s">
        <v>155</v>
      </c>
      <c r="C546" s="5" t="s">
        <v>127</v>
      </c>
      <c r="D546" s="7"/>
      <c r="E546" s="3" t="str">
        <f t="shared" si="16"/>
        <v>ʒu</v>
      </c>
      <c r="F546" s="5" t="s">
        <v>163</v>
      </c>
      <c r="G546" s="6" t="s">
        <v>165</v>
      </c>
      <c r="H546" s="9">
        <v>644</v>
      </c>
      <c r="I546" s="9">
        <v>726</v>
      </c>
      <c r="J546" s="9">
        <v>5.59</v>
      </c>
      <c r="K546" s="9">
        <v>44.49</v>
      </c>
      <c r="L546" s="9">
        <v>398</v>
      </c>
      <c r="M546" s="4">
        <v>0.61714189217643101</v>
      </c>
      <c r="N546" s="4">
        <v>-0.24676873613711001</v>
      </c>
      <c r="O546" s="4">
        <v>-0.68602067444280701</v>
      </c>
      <c r="P546" s="4">
        <v>-0.380832167670766</v>
      </c>
      <c r="Q546" s="4">
        <v>1.4085861355843701</v>
      </c>
      <c r="R546" s="4">
        <v>-0.76177039576021099</v>
      </c>
      <c r="S546" s="3" t="str">
        <f t="shared" si="17"/>
        <v>N</v>
      </c>
    </row>
    <row r="547" spans="1:19">
      <c r="A547" s="3" t="s">
        <v>122</v>
      </c>
      <c r="B547" s="3" t="s">
        <v>155</v>
      </c>
      <c r="C547" s="5" t="s">
        <v>127</v>
      </c>
      <c r="D547" s="7"/>
      <c r="E547" s="3" t="str">
        <f t="shared" si="16"/>
        <v>ʒu</v>
      </c>
      <c r="F547" s="5" t="s">
        <v>163</v>
      </c>
      <c r="G547" s="6" t="s">
        <v>164</v>
      </c>
      <c r="H547" s="9">
        <v>512</v>
      </c>
      <c r="I547" s="9">
        <v>590</v>
      </c>
      <c r="J547" s="9">
        <v>6.01</v>
      </c>
      <c r="K547" s="9">
        <v>55.53</v>
      </c>
      <c r="L547" s="9">
        <v>348</v>
      </c>
      <c r="M547" s="4">
        <v>0.82729979497178296</v>
      </c>
      <c r="N547" s="4">
        <v>-0.84201413017530902</v>
      </c>
      <c r="O547" s="4">
        <v>-0.53862918672681503</v>
      </c>
      <c r="P547" s="4">
        <v>-0.33042338963215401</v>
      </c>
      <c r="Q547" s="4">
        <v>0.81060888791941499</v>
      </c>
      <c r="R547" s="4">
        <v>-1.0419819562602199</v>
      </c>
      <c r="S547" s="3" t="str">
        <f t="shared" si="17"/>
        <v>N</v>
      </c>
    </row>
    <row r="548" spans="1:19">
      <c r="A548" s="3" t="s">
        <v>122</v>
      </c>
      <c r="B548" s="3" t="s">
        <v>155</v>
      </c>
      <c r="C548" s="5" t="s">
        <v>128</v>
      </c>
      <c r="D548" s="7"/>
      <c r="E548" s="3" t="str">
        <f t="shared" si="16"/>
        <v>ʒai</v>
      </c>
      <c r="F548" s="5" t="s">
        <v>163</v>
      </c>
      <c r="G548" s="6" t="s">
        <v>166</v>
      </c>
      <c r="H548" s="9">
        <v>539</v>
      </c>
      <c r="I548" s="9">
        <v>889</v>
      </c>
      <c r="J548" s="9">
        <v>5.36</v>
      </c>
      <c r="K548" s="9">
        <v>30.86</v>
      </c>
      <c r="L548" s="9">
        <v>299</v>
      </c>
      <c r="M548" s="4">
        <v>0.76209509387380303</v>
      </c>
      <c r="N548" s="4">
        <v>0.51621514548399905</v>
      </c>
      <c r="O548" s="4">
        <v>-0.16981700253250601</v>
      </c>
      <c r="P548" s="4">
        <v>-7.0824404460304697E-5</v>
      </c>
      <c r="Q548" s="4">
        <v>0.65732852477180204</v>
      </c>
      <c r="R548" s="4">
        <v>-0.90965253557214798</v>
      </c>
      <c r="S548" s="3" t="str">
        <f t="shared" si="17"/>
        <v>N</v>
      </c>
    </row>
    <row r="549" spans="1:19">
      <c r="A549" s="3" t="s">
        <v>122</v>
      </c>
      <c r="B549" s="3" t="s">
        <v>155</v>
      </c>
      <c r="C549" s="5" t="s">
        <v>129</v>
      </c>
      <c r="D549" s="7"/>
      <c r="E549" s="3" t="str">
        <f t="shared" si="16"/>
        <v>sa</v>
      </c>
      <c r="F549" s="6" t="s">
        <v>167</v>
      </c>
      <c r="G549" s="6" t="s">
        <v>162</v>
      </c>
      <c r="H549" s="9">
        <v>7129</v>
      </c>
      <c r="I549" s="9">
        <v>1541</v>
      </c>
      <c r="J549" s="9">
        <v>-1.81</v>
      </c>
      <c r="K549" s="9">
        <v>6.66</v>
      </c>
      <c r="L549" s="9">
        <v>6869</v>
      </c>
      <c r="M549" s="4">
        <v>1.1041167788152599</v>
      </c>
      <c r="N549" s="4">
        <v>0.85492407609457799</v>
      </c>
      <c r="O549" s="4">
        <v>0.118046576134526</v>
      </c>
      <c r="P549" s="4">
        <v>-0.33428602477403202</v>
      </c>
      <c r="Q549" s="4">
        <v>1.6742662624564499</v>
      </c>
      <c r="R549" s="4">
        <v>-2.0002103677211802</v>
      </c>
      <c r="S549" s="3" t="str">
        <f t="shared" si="17"/>
        <v>N</v>
      </c>
    </row>
    <row r="550" spans="1:19">
      <c r="A550" s="3" t="s">
        <v>122</v>
      </c>
      <c r="B550" s="3" t="s">
        <v>155</v>
      </c>
      <c r="C550" s="5" t="s">
        <v>129</v>
      </c>
      <c r="D550" s="7"/>
      <c r="E550" s="3" t="str">
        <f t="shared" si="16"/>
        <v>sa</v>
      </c>
      <c r="F550" s="6" t="s">
        <v>167</v>
      </c>
      <c r="G550" s="6" t="s">
        <v>162</v>
      </c>
      <c r="H550" s="9">
        <v>7280</v>
      </c>
      <c r="I550" s="9">
        <v>1710</v>
      </c>
      <c r="J550" s="9">
        <v>-1.39</v>
      </c>
      <c r="K550" s="9">
        <v>4.71</v>
      </c>
      <c r="L550" s="9">
        <v>7815</v>
      </c>
      <c r="M550" s="4">
        <v>0.61859627212656998</v>
      </c>
      <c r="N550" s="4">
        <v>1.0901296335868</v>
      </c>
      <c r="O550" s="4">
        <v>-0.24284581658183199</v>
      </c>
      <c r="P550" s="4">
        <v>-0.212682489659935</v>
      </c>
      <c r="Q550" s="4">
        <v>0.32809526046673698</v>
      </c>
      <c r="R550" s="4">
        <v>-0.93553482799779697</v>
      </c>
      <c r="S550" s="3" t="str">
        <f t="shared" si="17"/>
        <v>N</v>
      </c>
    </row>
    <row r="551" spans="1:19">
      <c r="A551" s="3" t="s">
        <v>122</v>
      </c>
      <c r="B551" s="3" t="s">
        <v>155</v>
      </c>
      <c r="C551" s="5" t="s">
        <v>130</v>
      </c>
      <c r="D551" s="7"/>
      <c r="E551" s="3" t="str">
        <f t="shared" si="16"/>
        <v>ʒa</v>
      </c>
      <c r="F551" s="5" t="s">
        <v>163</v>
      </c>
      <c r="G551" s="6" t="s">
        <v>168</v>
      </c>
      <c r="H551" s="9">
        <v>543</v>
      </c>
      <c r="I551" s="9">
        <v>1002</v>
      </c>
      <c r="J551" s="9">
        <v>5.67</v>
      </c>
      <c r="K551" s="9">
        <v>33.619999999999997</v>
      </c>
      <c r="L551" s="9">
        <v>348</v>
      </c>
      <c r="M551" s="4">
        <v>1.4662573864003301</v>
      </c>
      <c r="N551" s="4">
        <v>0.42677077855033801</v>
      </c>
      <c r="O551" s="4">
        <v>-1.7088409022637701</v>
      </c>
      <c r="P551" s="4">
        <v>0.23649473647906499</v>
      </c>
      <c r="Q551" s="4">
        <v>-0.87722588184022399</v>
      </c>
      <c r="R551" s="4">
        <v>-1.01029292630051</v>
      </c>
      <c r="S551" s="3" t="str">
        <f t="shared" si="17"/>
        <v>N</v>
      </c>
    </row>
    <row r="552" spans="1:19">
      <c r="A552" s="3" t="s">
        <v>122</v>
      </c>
      <c r="B552" s="3" t="s">
        <v>155</v>
      </c>
      <c r="C552" s="5" t="s">
        <v>131</v>
      </c>
      <c r="D552" s="7"/>
      <c r="E552" s="3" t="str">
        <f t="shared" si="16"/>
        <v>ʒa</v>
      </c>
      <c r="F552" s="5" t="s">
        <v>163</v>
      </c>
      <c r="G552" s="6" t="s">
        <v>162</v>
      </c>
      <c r="H552" s="9">
        <v>861</v>
      </c>
      <c r="I552" s="9">
        <v>1460</v>
      </c>
      <c r="J552" s="9">
        <v>3.23</v>
      </c>
      <c r="K552" s="9">
        <v>9.9499999999999993</v>
      </c>
      <c r="L552" s="9">
        <v>348</v>
      </c>
      <c r="M552" s="4">
        <v>2.3102825507987301</v>
      </c>
      <c r="N552" s="4">
        <v>-0.17477692860513799</v>
      </c>
      <c r="O552" s="4">
        <v>-0.48494133712891002</v>
      </c>
      <c r="P552" s="4">
        <v>0.11347397552154501</v>
      </c>
      <c r="Q552" s="4">
        <v>0.85569134766871202</v>
      </c>
      <c r="R552" s="4">
        <v>-1.07302903533675</v>
      </c>
      <c r="S552" s="3" t="str">
        <f t="shared" si="17"/>
        <v>N</v>
      </c>
    </row>
    <row r="553" spans="1:19">
      <c r="A553" s="3" t="s">
        <v>122</v>
      </c>
      <c r="B553" s="3" t="s">
        <v>155</v>
      </c>
      <c r="C553" s="5" t="s">
        <v>129</v>
      </c>
      <c r="D553" s="7"/>
      <c r="E553" s="3" t="str">
        <f t="shared" si="16"/>
        <v>sa</v>
      </c>
      <c r="F553" s="6" t="s">
        <v>167</v>
      </c>
      <c r="G553" s="6" t="s">
        <v>162</v>
      </c>
      <c r="H553" s="9">
        <v>7236</v>
      </c>
      <c r="I553" s="9">
        <v>2029</v>
      </c>
      <c r="J553" s="9">
        <v>-1.47</v>
      </c>
      <c r="K553" s="9">
        <v>2.97</v>
      </c>
      <c r="L553" s="9">
        <v>7815</v>
      </c>
      <c r="M553" s="4">
        <v>1.080846699613</v>
      </c>
      <c r="N553" s="4">
        <v>0.97054728213077701</v>
      </c>
      <c r="O553" s="4">
        <v>0.97963652270961299</v>
      </c>
      <c r="P553" s="4">
        <v>-1.06815891298888</v>
      </c>
      <c r="Q553" s="4">
        <v>2.0062132282221499</v>
      </c>
      <c r="R553" s="4">
        <v>-1.9334766554579801</v>
      </c>
      <c r="S553" s="3" t="str">
        <f t="shared" si="17"/>
        <v>N</v>
      </c>
    </row>
    <row r="554" spans="1:19">
      <c r="A554" s="3" t="s">
        <v>122</v>
      </c>
      <c r="B554" s="3" t="s">
        <v>155</v>
      </c>
      <c r="C554" s="5" t="s">
        <v>132</v>
      </c>
      <c r="D554" s="7"/>
      <c r="E554" s="3" t="str">
        <f t="shared" si="16"/>
        <v>ʒa</v>
      </c>
      <c r="F554" s="5" t="s">
        <v>163</v>
      </c>
      <c r="G554" s="6" t="s">
        <v>162</v>
      </c>
      <c r="H554" s="9">
        <v>1998</v>
      </c>
      <c r="I554" s="9">
        <v>2339</v>
      </c>
      <c r="J554" s="9">
        <v>1.4</v>
      </c>
      <c r="K554" s="9">
        <v>0.98</v>
      </c>
      <c r="L554" s="9">
        <v>298</v>
      </c>
      <c r="M554" s="4">
        <v>1.7120475979741301</v>
      </c>
      <c r="N554" s="4">
        <v>0.38031141903194998</v>
      </c>
      <c r="O554" s="4">
        <v>-0.35755774367300902</v>
      </c>
      <c r="P554" s="4">
        <v>4.6725417170525502E-2</v>
      </c>
      <c r="Q554" s="4">
        <v>1.24952821448831</v>
      </c>
      <c r="R554" s="4">
        <v>-1.3898317961769699</v>
      </c>
      <c r="S554" s="3" t="str">
        <f t="shared" si="17"/>
        <v>N</v>
      </c>
    </row>
    <row r="555" spans="1:19">
      <c r="A555" s="3" t="s">
        <v>122</v>
      </c>
      <c r="B555" s="3" t="s">
        <v>155</v>
      </c>
      <c r="C555" s="5" t="s">
        <v>133</v>
      </c>
      <c r="D555" s="7"/>
      <c r="E555" s="3" t="str">
        <f t="shared" si="16"/>
        <v>ʃu</v>
      </c>
      <c r="F555" s="6" t="s">
        <v>161</v>
      </c>
      <c r="G555" s="6" t="s">
        <v>164</v>
      </c>
      <c r="H555" s="9">
        <v>6571</v>
      </c>
      <c r="I555" s="9">
        <v>2363</v>
      </c>
      <c r="J555" s="9">
        <v>-0.56000000000000005</v>
      </c>
      <c r="K555" s="9">
        <v>-0.49</v>
      </c>
      <c r="L555" s="9">
        <v>7665</v>
      </c>
      <c r="M555" s="4">
        <v>-9.1625936858872895E-2</v>
      </c>
      <c r="N555" s="4">
        <v>-0.57852896254146002</v>
      </c>
      <c r="O555" s="4">
        <v>-0.25651787765955802</v>
      </c>
      <c r="P555" s="4">
        <v>-1.10147761468034</v>
      </c>
      <c r="Q555" s="4">
        <v>0.78250894698829798</v>
      </c>
      <c r="R555" s="4">
        <v>0.241365397936464</v>
      </c>
      <c r="S555" s="3" t="str">
        <f t="shared" si="17"/>
        <v>N</v>
      </c>
    </row>
    <row r="556" spans="1:19">
      <c r="A556" s="3" t="s">
        <v>122</v>
      </c>
      <c r="B556" s="3" t="s">
        <v>155</v>
      </c>
      <c r="C556" s="5" t="s">
        <v>124</v>
      </c>
      <c r="D556" s="7"/>
      <c r="E556" s="3" t="str">
        <f t="shared" si="16"/>
        <v>ʃa</v>
      </c>
      <c r="F556" s="6" t="s">
        <v>161</v>
      </c>
      <c r="G556" s="6" t="s">
        <v>162</v>
      </c>
      <c r="H556" s="9">
        <v>7673</v>
      </c>
      <c r="I556" s="9">
        <v>1825</v>
      </c>
      <c r="J556" s="9">
        <v>-1.05</v>
      </c>
      <c r="K556" s="9">
        <v>2.7</v>
      </c>
      <c r="L556" s="9">
        <v>7747</v>
      </c>
      <c r="M556" s="4">
        <v>0.63750321147840305</v>
      </c>
      <c r="N556" s="4">
        <v>1.16422221215787</v>
      </c>
      <c r="O556" s="4">
        <v>0.18282213380156401</v>
      </c>
      <c r="P556" s="4">
        <v>-0.383027478290971</v>
      </c>
      <c r="Q556" s="4">
        <v>0.109335907236646</v>
      </c>
      <c r="R556" s="4">
        <v>-1.47564895742142</v>
      </c>
      <c r="S556" s="3" t="str">
        <f t="shared" si="17"/>
        <v>N</v>
      </c>
    </row>
    <row r="557" spans="1:19">
      <c r="A557" s="3" t="s">
        <v>122</v>
      </c>
      <c r="B557" s="3" t="s">
        <v>155</v>
      </c>
      <c r="C557" s="5" t="s">
        <v>133</v>
      </c>
      <c r="D557" s="7"/>
      <c r="E557" s="3" t="str">
        <f t="shared" si="16"/>
        <v>ʃu</v>
      </c>
      <c r="F557" s="6" t="s">
        <v>161</v>
      </c>
      <c r="G557" s="6" t="s">
        <v>164</v>
      </c>
      <c r="H557" s="9">
        <v>5475</v>
      </c>
      <c r="I557" s="9">
        <v>1871</v>
      </c>
      <c r="J557" s="9">
        <v>-0.83</v>
      </c>
      <c r="K557" s="9">
        <v>-0.68</v>
      </c>
      <c r="L557" s="9">
        <v>6520</v>
      </c>
      <c r="M557" s="4">
        <v>-0.133318162096244</v>
      </c>
      <c r="N557" s="4">
        <v>-0.52479770327236797</v>
      </c>
      <c r="O557" s="4">
        <v>-0.36647792986396799</v>
      </c>
      <c r="P557" s="4">
        <v>-0.99071168895712103</v>
      </c>
      <c r="Q557" s="4">
        <v>1.52903946493395</v>
      </c>
      <c r="R557" s="4">
        <v>-0.41724702860166102</v>
      </c>
      <c r="S557" s="3" t="str">
        <f t="shared" si="17"/>
        <v>N</v>
      </c>
    </row>
    <row r="558" spans="1:19">
      <c r="A558" s="3" t="s">
        <v>122</v>
      </c>
      <c r="B558" s="3" t="s">
        <v>155</v>
      </c>
      <c r="C558" s="5" t="s">
        <v>133</v>
      </c>
      <c r="D558" s="7"/>
      <c r="E558" s="3" t="str">
        <f t="shared" si="16"/>
        <v>ʃu</v>
      </c>
      <c r="F558" s="6" t="s">
        <v>161</v>
      </c>
      <c r="G558" s="6" t="s">
        <v>164</v>
      </c>
      <c r="H558" s="9">
        <v>5475</v>
      </c>
      <c r="I558" s="9">
        <v>2101</v>
      </c>
      <c r="J558" s="9">
        <v>-0.61</v>
      </c>
      <c r="K558" s="9">
        <v>-1.04</v>
      </c>
      <c r="L558" s="9">
        <v>7217</v>
      </c>
      <c r="M558" s="4">
        <v>-0.28869442010295698</v>
      </c>
      <c r="N558" s="4">
        <v>-0.43688851517496602</v>
      </c>
      <c r="O558" s="4">
        <v>-0.40666045083631702</v>
      </c>
      <c r="P558" s="4">
        <v>-1.0837206085244999</v>
      </c>
      <c r="Q558" s="4">
        <v>0.76333795925024805</v>
      </c>
      <c r="R558" s="4">
        <v>0.24725967422731099</v>
      </c>
      <c r="S558" s="3" t="str">
        <f t="shared" si="17"/>
        <v>N</v>
      </c>
    </row>
    <row r="559" spans="1:19">
      <c r="A559" s="3" t="s">
        <v>122</v>
      </c>
      <c r="B559" s="3" t="s">
        <v>155</v>
      </c>
      <c r="C559" s="5" t="s">
        <v>134</v>
      </c>
      <c r="D559" s="7"/>
      <c r="E559" s="3" t="str">
        <f t="shared" si="16"/>
        <v>ʒi</v>
      </c>
      <c r="F559" s="5" t="s">
        <v>163</v>
      </c>
      <c r="G559" s="6" t="s">
        <v>169</v>
      </c>
      <c r="H559" s="9">
        <v>530</v>
      </c>
      <c r="I559" s="9">
        <v>948</v>
      </c>
      <c r="J559" s="9">
        <v>6.16</v>
      </c>
      <c r="K559" s="9">
        <v>39.549999999999997</v>
      </c>
      <c r="L559" s="9">
        <v>348</v>
      </c>
      <c r="M559" s="4">
        <v>0.222520132371549</v>
      </c>
      <c r="N559" s="4">
        <v>-0.96135408497297703</v>
      </c>
      <c r="O559" s="4">
        <v>5.3104286015320003E-2</v>
      </c>
      <c r="P559" s="4">
        <v>1.3095570098864799</v>
      </c>
      <c r="Q559" s="4">
        <v>0.12938228254264</v>
      </c>
      <c r="R559" s="4">
        <v>1.18243621306566</v>
      </c>
      <c r="S559" s="3" t="str">
        <f t="shared" si="17"/>
        <v>Y</v>
      </c>
    </row>
    <row r="560" spans="1:19">
      <c r="A560" s="3" t="s">
        <v>122</v>
      </c>
      <c r="B560" s="3" t="s">
        <v>155</v>
      </c>
      <c r="C560" s="5" t="s">
        <v>135</v>
      </c>
      <c r="D560" s="7"/>
      <c r="E560" s="3" t="str">
        <f t="shared" si="16"/>
        <v>si</v>
      </c>
      <c r="F560" s="6" t="s">
        <v>170</v>
      </c>
      <c r="G560" s="6" t="s">
        <v>169</v>
      </c>
      <c r="H560" s="9">
        <v>7374</v>
      </c>
      <c r="I560" s="9">
        <v>1285</v>
      </c>
      <c r="J560" s="9">
        <v>-0.59</v>
      </c>
      <c r="K560" s="9">
        <v>4.88</v>
      </c>
      <c r="L560" s="9">
        <v>6471</v>
      </c>
      <c r="M560" s="4">
        <v>-0.181070303792535</v>
      </c>
      <c r="N560" s="4">
        <v>-0.58935601328139697</v>
      </c>
      <c r="O560" s="4">
        <v>0.17323501780193501</v>
      </c>
      <c r="P560" s="4">
        <v>1.5250587043128601</v>
      </c>
      <c r="Q560" s="4">
        <v>0.32809526046673199</v>
      </c>
      <c r="R560" s="4">
        <v>1.26796157845413</v>
      </c>
      <c r="S560" s="3" t="str">
        <f t="shared" si="17"/>
        <v>Y</v>
      </c>
    </row>
    <row r="561" spans="1:19">
      <c r="A561" s="3" t="s">
        <v>122</v>
      </c>
      <c r="B561" s="3" t="s">
        <v>155</v>
      </c>
      <c r="C561" s="5" t="s">
        <v>136</v>
      </c>
      <c r="D561" s="7"/>
      <c r="E561" s="3" t="str">
        <f t="shared" si="16"/>
        <v>ʒu</v>
      </c>
      <c r="F561" s="5" t="s">
        <v>163</v>
      </c>
      <c r="G561" s="6" t="s">
        <v>164</v>
      </c>
      <c r="H561" s="9">
        <v>701</v>
      </c>
      <c r="I561" s="9">
        <v>1164</v>
      </c>
      <c r="J561" s="9">
        <v>4.32</v>
      </c>
      <c r="K561" s="9">
        <v>19.95</v>
      </c>
      <c r="L561" s="9">
        <v>397</v>
      </c>
      <c r="M561" s="4">
        <v>4.79945383546483E-2</v>
      </c>
      <c r="N561" s="4">
        <v>-0.74699464009944105</v>
      </c>
      <c r="O561" s="4">
        <v>-0.38298444262853898</v>
      </c>
      <c r="P561" s="4">
        <v>-0.78835406950994302</v>
      </c>
      <c r="Q561" s="4">
        <v>0.961438165876774</v>
      </c>
      <c r="R561" s="4">
        <v>-0.21786292020881101</v>
      </c>
      <c r="S561" s="3" t="str">
        <f t="shared" si="17"/>
        <v>N</v>
      </c>
    </row>
    <row r="562" spans="1:19">
      <c r="A562" s="3" t="s">
        <v>122</v>
      </c>
      <c r="B562" s="3" t="s">
        <v>155</v>
      </c>
      <c r="C562" s="5" t="s">
        <v>137</v>
      </c>
      <c r="D562" s="7"/>
      <c r="E562" s="3" t="str">
        <f t="shared" si="16"/>
        <v>ʒi</v>
      </c>
      <c r="F562" s="5" t="s">
        <v>163</v>
      </c>
      <c r="G562" s="6" t="s">
        <v>169</v>
      </c>
      <c r="H562" s="9">
        <v>377</v>
      </c>
      <c r="I562" s="9">
        <v>364</v>
      </c>
      <c r="J562" s="9">
        <v>15.6</v>
      </c>
      <c r="K562" s="9">
        <v>270.14999999999998</v>
      </c>
      <c r="L562" s="9">
        <v>348</v>
      </c>
      <c r="M562" s="4">
        <v>7.9990897257747797E-3</v>
      </c>
      <c r="N562" s="4">
        <v>-0.96030369945343097</v>
      </c>
      <c r="O562" s="4">
        <v>-3.3013025529149399E-2</v>
      </c>
      <c r="P562" s="4">
        <v>1.38089071067211</v>
      </c>
      <c r="Q562" s="4">
        <v>-3.1076258662140401E-2</v>
      </c>
      <c r="R562" s="4">
        <v>1.02337829196959</v>
      </c>
      <c r="S562" s="3" t="str">
        <f t="shared" si="17"/>
        <v>Y</v>
      </c>
    </row>
    <row r="563" spans="1:19">
      <c r="A563" s="3" t="s">
        <v>122</v>
      </c>
      <c r="B563" s="3" t="s">
        <v>155</v>
      </c>
      <c r="C563" s="5" t="s">
        <v>138</v>
      </c>
      <c r="D563" s="7"/>
      <c r="E563" s="3" t="str">
        <f t="shared" si="16"/>
        <v>su</v>
      </c>
      <c r="F563" s="6" t="s">
        <v>170</v>
      </c>
      <c r="G563" s="6" t="s">
        <v>164</v>
      </c>
      <c r="H563" s="9">
        <v>6563</v>
      </c>
      <c r="I563" s="9">
        <v>2031</v>
      </c>
      <c r="J563" s="9">
        <v>-0.66</v>
      </c>
      <c r="K563" s="9">
        <v>0.68</v>
      </c>
      <c r="L563" s="9">
        <v>7516</v>
      </c>
      <c r="M563" s="4">
        <v>-5.7690404688919901E-2</v>
      </c>
      <c r="N563" s="4">
        <v>-0.485287047960208</v>
      </c>
      <c r="O563" s="4">
        <v>-0.219670005730559</v>
      </c>
      <c r="P563" s="4">
        <v>-1.1758402883470001</v>
      </c>
      <c r="Q563" s="4">
        <v>0.173414277210406</v>
      </c>
      <c r="R563" s="4">
        <v>-8.2557181789720893E-2</v>
      </c>
      <c r="S563" s="3" t="str">
        <f t="shared" si="17"/>
        <v>N</v>
      </c>
    </row>
    <row r="564" spans="1:19">
      <c r="A564" s="3" t="s">
        <v>122</v>
      </c>
      <c r="B564" s="3" t="s">
        <v>155</v>
      </c>
      <c r="C564" s="5" t="s">
        <v>139</v>
      </c>
      <c r="D564" s="7"/>
      <c r="E564" s="3" t="str">
        <f t="shared" si="16"/>
        <v>si</v>
      </c>
      <c r="F564" s="6" t="s">
        <v>170</v>
      </c>
      <c r="G564" s="6" t="s">
        <v>169</v>
      </c>
      <c r="H564" s="9">
        <v>7288</v>
      </c>
      <c r="I564" s="9">
        <v>1171</v>
      </c>
      <c r="J564" s="9">
        <v>-0.42</v>
      </c>
      <c r="K564" s="9">
        <v>6.36</v>
      </c>
      <c r="L564" s="9">
        <v>7516</v>
      </c>
      <c r="M564" s="4">
        <v>-0.113441636110986</v>
      </c>
      <c r="N564" s="4">
        <v>-0.82625834738211701</v>
      </c>
      <c r="O564" s="4">
        <v>1.2198979862828501</v>
      </c>
      <c r="P564" s="4">
        <v>0.64393327209215601</v>
      </c>
      <c r="Q564" s="4">
        <v>0.73847695232053501</v>
      </c>
      <c r="R564" s="4">
        <v>0.91127032410111397</v>
      </c>
      <c r="S564" s="3" t="str">
        <f t="shared" si="17"/>
        <v>Y</v>
      </c>
    </row>
    <row r="565" spans="1:19">
      <c r="A565" s="3" t="s">
        <v>122</v>
      </c>
      <c r="B565" s="3" t="s">
        <v>155</v>
      </c>
      <c r="C565" s="5" t="s">
        <v>140</v>
      </c>
      <c r="D565" s="7"/>
      <c r="E565" s="3" t="str">
        <f t="shared" si="16"/>
        <v>ʒi</v>
      </c>
      <c r="F565" s="5" t="s">
        <v>163</v>
      </c>
      <c r="G565" s="6" t="s">
        <v>169</v>
      </c>
      <c r="H565" s="9">
        <v>1436</v>
      </c>
      <c r="I565" s="9">
        <v>2222</v>
      </c>
      <c r="J565" s="9">
        <v>1.81</v>
      </c>
      <c r="K565" s="9">
        <v>1.65</v>
      </c>
      <c r="L565" s="9">
        <v>397</v>
      </c>
      <c r="M565" s="4">
        <v>2.88452023444607E-2</v>
      </c>
      <c r="N565" s="4">
        <v>-0.86851616482232097</v>
      </c>
      <c r="O565" s="4">
        <v>7.7864055162178994E-2</v>
      </c>
      <c r="P565" s="4">
        <v>1.4064563533377801</v>
      </c>
      <c r="Q565" s="4">
        <v>-0.12631842605482699</v>
      </c>
      <c r="R565" s="4">
        <v>0.98915063806284298</v>
      </c>
      <c r="S565" s="3" t="str">
        <f t="shared" si="17"/>
        <v>Y</v>
      </c>
    </row>
    <row r="566" spans="1:19">
      <c r="A566" s="3" t="s">
        <v>122</v>
      </c>
      <c r="B566" s="3" t="s">
        <v>155</v>
      </c>
      <c r="C566" s="5" t="s">
        <v>135</v>
      </c>
      <c r="D566" s="7"/>
      <c r="E566" s="3" t="str">
        <f t="shared" si="16"/>
        <v>si</v>
      </c>
      <c r="F566" s="6" t="s">
        <v>170</v>
      </c>
      <c r="G566" s="6" t="s">
        <v>169</v>
      </c>
      <c r="H566" s="9">
        <v>7285</v>
      </c>
      <c r="I566" s="9">
        <v>1153</v>
      </c>
      <c r="J566" s="9">
        <v>-0.98</v>
      </c>
      <c r="K566" s="9">
        <v>6.97</v>
      </c>
      <c r="L566" s="9">
        <v>6769</v>
      </c>
      <c r="M566" s="4">
        <v>-5.8417594663989797E-2</v>
      </c>
      <c r="N566" s="4">
        <v>-0.57246904608254001</v>
      </c>
      <c r="O566" s="4">
        <v>0.26568816252876698</v>
      </c>
      <c r="P566" s="4">
        <v>1.4227405561661299</v>
      </c>
      <c r="Q566" s="4">
        <v>0.389547467736651</v>
      </c>
      <c r="R566" s="4">
        <v>1.07674775402879</v>
      </c>
      <c r="S566" s="3" t="str">
        <f t="shared" si="17"/>
        <v>Y</v>
      </c>
    </row>
    <row r="567" spans="1:19">
      <c r="A567" s="3" t="s">
        <v>122</v>
      </c>
      <c r="B567" s="3" t="s">
        <v>155</v>
      </c>
      <c r="C567" s="5" t="s">
        <v>141</v>
      </c>
      <c r="D567" s="7"/>
      <c r="E567" s="3" t="str">
        <f t="shared" si="16"/>
        <v>si</v>
      </c>
      <c r="F567" s="6" t="s">
        <v>170</v>
      </c>
      <c r="G567" s="6" t="s">
        <v>169</v>
      </c>
      <c r="H567" s="9">
        <v>7259</v>
      </c>
      <c r="I567" s="9">
        <v>1088</v>
      </c>
      <c r="J567" s="9">
        <v>-0.73</v>
      </c>
      <c r="K567" s="9">
        <v>8.75</v>
      </c>
      <c r="L567" s="9">
        <v>6769</v>
      </c>
      <c r="M567" s="4">
        <v>1.01806596509856E-2</v>
      </c>
      <c r="N567" s="4">
        <v>-0.94850706208006696</v>
      </c>
      <c r="O567" s="4">
        <v>0.48169005431164302</v>
      </c>
      <c r="P567" s="4">
        <v>0.47672841131027499</v>
      </c>
      <c r="Q567" s="4">
        <v>0.57985672500844898</v>
      </c>
      <c r="R567" s="4">
        <v>0.81500687121248006</v>
      </c>
      <c r="S567" s="3" t="str">
        <f t="shared" si="17"/>
        <v>Y</v>
      </c>
    </row>
    <row r="568" spans="1:19">
      <c r="A568" s="3" t="s">
        <v>122</v>
      </c>
      <c r="B568" s="3" t="s">
        <v>155</v>
      </c>
      <c r="C568" s="5" t="s">
        <v>140</v>
      </c>
      <c r="D568" s="7"/>
      <c r="E568" s="3" t="str">
        <f t="shared" si="16"/>
        <v>ʒi</v>
      </c>
      <c r="F568" s="5" t="s">
        <v>163</v>
      </c>
      <c r="G568" s="6" t="s">
        <v>169</v>
      </c>
      <c r="H568" s="9">
        <v>2052</v>
      </c>
      <c r="I568" s="9">
        <v>2401</v>
      </c>
      <c r="J568" s="9">
        <v>1.06</v>
      </c>
      <c r="K568" s="9">
        <v>-0.32</v>
      </c>
      <c r="L568" s="9">
        <v>448</v>
      </c>
      <c r="M568" s="4">
        <v>7.2961394165399193E-2</v>
      </c>
      <c r="N568" s="4">
        <v>-0.76881033935155396</v>
      </c>
      <c r="O568" s="4">
        <v>8.3366226083679499E-3</v>
      </c>
      <c r="P568" s="4">
        <v>1.5344512991182899</v>
      </c>
      <c r="Q568" s="4">
        <v>-3.5978429042643097E-2</v>
      </c>
      <c r="R568" s="4">
        <v>1.16096003806535</v>
      </c>
      <c r="S568" s="3" t="str">
        <f t="shared" si="17"/>
        <v>Y</v>
      </c>
    </row>
    <row r="569" spans="1:19">
      <c r="A569" s="3" t="s">
        <v>122</v>
      </c>
      <c r="B569" s="3" t="s">
        <v>155</v>
      </c>
      <c r="C569" s="5" t="s">
        <v>135</v>
      </c>
      <c r="D569" s="7"/>
      <c r="E569" s="3" t="str">
        <f t="shared" si="16"/>
        <v>si</v>
      </c>
      <c r="F569" s="6" t="s">
        <v>170</v>
      </c>
      <c r="G569" s="6" t="s">
        <v>169</v>
      </c>
      <c r="H569" s="9">
        <v>7275</v>
      </c>
      <c r="I569" s="9">
        <v>1232</v>
      </c>
      <c r="J569" s="9">
        <v>-0.87</v>
      </c>
      <c r="K569" s="9">
        <v>7.31</v>
      </c>
      <c r="L569" s="9">
        <v>7598</v>
      </c>
      <c r="M569" s="4">
        <v>-4.0480241945587199E-2</v>
      </c>
      <c r="N569" s="4">
        <v>-0.62943226079638903</v>
      </c>
      <c r="O569" s="4">
        <v>0.27052340364162403</v>
      </c>
      <c r="P569" s="4">
        <v>1.4438600001073301</v>
      </c>
      <c r="Q569" s="4">
        <v>0.306473187538434</v>
      </c>
      <c r="R569" s="4">
        <v>1.1592092629294499</v>
      </c>
      <c r="S569" s="3" t="str">
        <f t="shared" si="17"/>
        <v>Y</v>
      </c>
    </row>
    <row r="570" spans="1:19">
      <c r="A570" s="3" t="s">
        <v>122</v>
      </c>
      <c r="B570" s="3" t="s">
        <v>155</v>
      </c>
      <c r="C570" s="5" t="s">
        <v>138</v>
      </c>
      <c r="D570" s="7"/>
      <c r="E570" s="3" t="str">
        <f t="shared" si="16"/>
        <v>su</v>
      </c>
      <c r="F570" s="6" t="s">
        <v>170</v>
      </c>
      <c r="G570" s="6" t="s">
        <v>164</v>
      </c>
      <c r="H570" s="9">
        <v>5725</v>
      </c>
      <c r="I570" s="9">
        <v>2732</v>
      </c>
      <c r="J570" s="9">
        <v>-7.0000000000000007E-2</v>
      </c>
      <c r="K570" s="9">
        <v>-0.93</v>
      </c>
      <c r="L570" s="9">
        <v>3774</v>
      </c>
      <c r="M570" s="4">
        <v>-0.150770721497934</v>
      </c>
      <c r="N570" s="4">
        <v>-0.41652719587299403</v>
      </c>
      <c r="O570" s="4">
        <v>-0.36155932252502698</v>
      </c>
      <c r="P570" s="4">
        <v>-1.1541094920811801</v>
      </c>
      <c r="Q570" s="4">
        <v>1.7916557353182101</v>
      </c>
      <c r="R570" s="4">
        <v>-0.63104585228004595</v>
      </c>
      <c r="S570" s="3" t="str">
        <f t="shared" si="17"/>
        <v>N</v>
      </c>
    </row>
    <row r="571" spans="1:19">
      <c r="A571" s="3" t="s">
        <v>122</v>
      </c>
      <c r="B571" s="3" t="s">
        <v>155</v>
      </c>
      <c r="C571" s="5" t="s">
        <v>140</v>
      </c>
      <c r="D571" s="7"/>
      <c r="E571" s="3" t="str">
        <f t="shared" si="16"/>
        <v>ʒi</v>
      </c>
      <c r="F571" s="5" t="s">
        <v>163</v>
      </c>
      <c r="G571" s="6" t="s">
        <v>169</v>
      </c>
      <c r="H571" s="9">
        <v>2460</v>
      </c>
      <c r="I571" s="9">
        <v>2289</v>
      </c>
      <c r="J571" s="9">
        <v>0.6</v>
      </c>
      <c r="K571" s="9">
        <v>-0.75</v>
      </c>
      <c r="L571" s="9">
        <v>348</v>
      </c>
      <c r="M571" s="4">
        <v>2.4239665835677298E-3</v>
      </c>
      <c r="N571" s="4">
        <v>-0.67976996684848601</v>
      </c>
      <c r="O571" s="4">
        <v>0.11954716820403199</v>
      </c>
      <c r="P571" s="4">
        <v>1.4033440142306499</v>
      </c>
      <c r="Q571" s="4">
        <v>0.17980460645642399</v>
      </c>
      <c r="R571" s="4">
        <v>0.95565247379605101</v>
      </c>
      <c r="S571" s="3" t="str">
        <f t="shared" si="17"/>
        <v>Y</v>
      </c>
    </row>
    <row r="572" spans="1:19">
      <c r="A572" s="3" t="s">
        <v>122</v>
      </c>
      <c r="B572" s="3" t="s">
        <v>155</v>
      </c>
      <c r="C572" s="5" t="s">
        <v>135</v>
      </c>
      <c r="D572" s="7"/>
      <c r="E572" s="3" t="str">
        <f t="shared" si="16"/>
        <v>si</v>
      </c>
      <c r="F572" s="6" t="s">
        <v>170</v>
      </c>
      <c r="G572" s="6" t="s">
        <v>169</v>
      </c>
      <c r="H572" s="9">
        <v>7846</v>
      </c>
      <c r="I572" s="9">
        <v>1243</v>
      </c>
      <c r="J572" s="9">
        <v>-0.28999999999999998</v>
      </c>
      <c r="K572" s="9">
        <v>3.95</v>
      </c>
      <c r="L572" s="9">
        <v>7598</v>
      </c>
      <c r="M572" s="4">
        <v>1.1635039601126501E-2</v>
      </c>
      <c r="N572" s="4">
        <v>-0.61238369582529395</v>
      </c>
      <c r="O572" s="4">
        <v>-1.29217650429756E-2</v>
      </c>
      <c r="P572" s="4">
        <v>1.2624828808912201</v>
      </c>
      <c r="Q572" s="4">
        <v>0.136735538113402</v>
      </c>
      <c r="R572" s="4">
        <v>0.97686603252598303</v>
      </c>
      <c r="S572" s="3" t="str">
        <f t="shared" si="17"/>
        <v>Y</v>
      </c>
    </row>
    <row r="573" spans="1:19">
      <c r="A573" s="3" t="s">
        <v>122</v>
      </c>
      <c r="B573" s="3" t="s">
        <v>155</v>
      </c>
      <c r="C573" s="5" t="s">
        <v>139</v>
      </c>
      <c r="D573" s="7"/>
      <c r="E573" s="3" t="str">
        <f t="shared" si="16"/>
        <v>si</v>
      </c>
      <c r="F573" s="6" t="s">
        <v>170</v>
      </c>
      <c r="G573" s="6" t="s">
        <v>169</v>
      </c>
      <c r="H573" s="9">
        <v>8000</v>
      </c>
      <c r="I573" s="9">
        <v>1677</v>
      </c>
      <c r="J573" s="9">
        <v>-0.91</v>
      </c>
      <c r="K573" s="9">
        <v>2.6</v>
      </c>
      <c r="L573" s="9">
        <v>7367</v>
      </c>
      <c r="M573" s="4">
        <v>-6.4235114464554002E-2</v>
      </c>
      <c r="N573" s="4">
        <v>-0.91885387087441694</v>
      </c>
      <c r="O573" s="4">
        <v>2.89989417432166</v>
      </c>
      <c r="P573" s="4">
        <v>-0.99510231019752904</v>
      </c>
      <c r="Q573" s="4">
        <v>1.29058389142504</v>
      </c>
      <c r="R573" s="4">
        <v>0.27877362667342398</v>
      </c>
      <c r="S573" s="3" t="str">
        <f t="shared" si="17"/>
        <v>Y</v>
      </c>
    </row>
    <row r="574" spans="1:19">
      <c r="A574" s="3" t="s">
        <v>122</v>
      </c>
      <c r="B574" s="3" t="s">
        <v>155</v>
      </c>
      <c r="C574" s="5" t="s">
        <v>139</v>
      </c>
      <c r="D574" s="7"/>
      <c r="E574" s="3" t="str">
        <f t="shared" si="16"/>
        <v>si</v>
      </c>
      <c r="F574" s="6" t="s">
        <v>170</v>
      </c>
      <c r="G574" s="6" t="s">
        <v>169</v>
      </c>
      <c r="H574" s="9">
        <v>7182</v>
      </c>
      <c r="I574" s="9">
        <v>1279</v>
      </c>
      <c r="J574" s="9">
        <v>-0.67</v>
      </c>
      <c r="K574" s="9">
        <v>5.84</v>
      </c>
      <c r="L574" s="9">
        <v>6670</v>
      </c>
      <c r="M574" s="4">
        <v>-0.14616518498915501</v>
      </c>
      <c r="N574" s="4">
        <v>-0.95787973286986305</v>
      </c>
      <c r="O574" s="4">
        <v>-0.72603646296298296</v>
      </c>
      <c r="P574" s="4">
        <v>-0.13065012319357</v>
      </c>
      <c r="Q574" s="4">
        <v>0.247559604215565</v>
      </c>
      <c r="R574" s="4">
        <v>0.22782607021887499</v>
      </c>
      <c r="S574" s="3" t="str">
        <f t="shared" si="17"/>
        <v>Y</v>
      </c>
    </row>
    <row r="575" spans="1:19">
      <c r="A575" s="3" t="s">
        <v>122</v>
      </c>
      <c r="B575" s="3" t="s">
        <v>155</v>
      </c>
      <c r="C575" s="5" t="s">
        <v>142</v>
      </c>
      <c r="D575" s="7"/>
      <c r="E575" s="3" t="str">
        <f t="shared" si="16"/>
        <v>ʃi</v>
      </c>
      <c r="F575" s="6" t="s">
        <v>161</v>
      </c>
      <c r="G575" s="6" t="s">
        <v>169</v>
      </c>
      <c r="H575" s="9">
        <v>4598</v>
      </c>
      <c r="I575" s="9">
        <v>1718</v>
      </c>
      <c r="J575" s="9">
        <v>0.51</v>
      </c>
      <c r="K575" s="9">
        <v>-0.28999999999999998</v>
      </c>
      <c r="L575" s="9">
        <v>3484</v>
      </c>
      <c r="M575" s="4">
        <v>-0.102533786484929</v>
      </c>
      <c r="N575" s="4">
        <v>-0.58151852132786097</v>
      </c>
      <c r="O575" s="4">
        <v>6.1274176171522102E-2</v>
      </c>
      <c r="P575" s="4">
        <v>1.49162884765329</v>
      </c>
      <c r="Q575" s="4">
        <v>-0.110736527345363</v>
      </c>
      <c r="R575" s="4">
        <v>1.27055856157238</v>
      </c>
      <c r="S575" s="3" t="str">
        <f t="shared" si="17"/>
        <v>Y</v>
      </c>
    </row>
    <row r="576" spans="1:19">
      <c r="A576" s="3" t="s">
        <v>122</v>
      </c>
      <c r="B576" s="3" t="s">
        <v>155</v>
      </c>
      <c r="C576" s="5" t="s">
        <v>142</v>
      </c>
      <c r="D576" s="7"/>
      <c r="E576" s="3" t="str">
        <f t="shared" si="16"/>
        <v>ʃi</v>
      </c>
      <c r="F576" s="6" t="s">
        <v>161</v>
      </c>
      <c r="G576" s="6" t="s">
        <v>169</v>
      </c>
      <c r="H576" s="9">
        <v>5381</v>
      </c>
      <c r="I576" s="9">
        <v>1846</v>
      </c>
      <c r="J576" s="9">
        <v>0.1</v>
      </c>
      <c r="K576" s="9">
        <v>-1.1299999999999999</v>
      </c>
      <c r="L576" s="9">
        <v>3434</v>
      </c>
      <c r="M576" s="4">
        <v>-5.0176108279859098E-2</v>
      </c>
      <c r="N576" s="4">
        <v>-0.62191796438732805</v>
      </c>
      <c r="O576" s="4">
        <v>5.8356358258593401E-2</v>
      </c>
      <c r="P576" s="4">
        <v>1.2942454130291099</v>
      </c>
      <c r="Q576" s="4">
        <v>-1.9346065251640801E-2</v>
      </c>
      <c r="R576" s="4">
        <v>0.83134743914750298</v>
      </c>
      <c r="S576" s="3" t="str">
        <f t="shared" si="17"/>
        <v>Y</v>
      </c>
    </row>
    <row r="577" spans="1:19">
      <c r="A577" s="3" t="s">
        <v>122</v>
      </c>
      <c r="B577" s="3" t="s">
        <v>155</v>
      </c>
      <c r="C577" s="5" t="s">
        <v>143</v>
      </c>
      <c r="D577" s="7"/>
      <c r="E577" s="3" t="str">
        <f t="shared" si="16"/>
        <v>sɿ</v>
      </c>
      <c r="F577" s="6" t="s">
        <v>170</v>
      </c>
      <c r="G577" s="6" t="s">
        <v>171</v>
      </c>
      <c r="H577" s="9">
        <v>7168</v>
      </c>
      <c r="I577" s="9">
        <v>2456</v>
      </c>
      <c r="J577" s="9">
        <v>-0.78</v>
      </c>
      <c r="K577" s="9">
        <v>0.08</v>
      </c>
      <c r="L577" s="9">
        <v>10054</v>
      </c>
      <c r="M577" s="4">
        <v>1.35742128679815E-2</v>
      </c>
      <c r="N577" s="4">
        <v>-0.72978447735610796</v>
      </c>
      <c r="O577" s="4">
        <v>7.7447224031761699E-2</v>
      </c>
      <c r="P577" s="4">
        <v>-0.404925007008958</v>
      </c>
      <c r="Q577" s="4">
        <v>-1.0705989955998301</v>
      </c>
      <c r="R577" s="4">
        <v>0.21125206559907</v>
      </c>
      <c r="S577" s="3" t="str">
        <f t="shared" si="17"/>
        <v>N</v>
      </c>
    </row>
    <row r="578" spans="1:19">
      <c r="A578" s="3" t="s">
        <v>122</v>
      </c>
      <c r="B578" s="3" t="s">
        <v>155</v>
      </c>
      <c r="C578" s="5" t="s">
        <v>144</v>
      </c>
      <c r="D578" s="7"/>
      <c r="E578" s="3" t="str">
        <f t="shared" ref="E578:E641" si="18">CONCATENATE(F578,G578)</f>
        <v>ʃi</v>
      </c>
      <c r="F578" s="6" t="s">
        <v>161</v>
      </c>
      <c r="G578" s="6" t="s">
        <v>169</v>
      </c>
      <c r="H578" s="9">
        <v>4602</v>
      </c>
      <c r="I578" s="9">
        <v>1714</v>
      </c>
      <c r="J578" s="9">
        <v>0.66</v>
      </c>
      <c r="K578" s="9">
        <v>-0.83</v>
      </c>
      <c r="L578" s="9">
        <v>3434</v>
      </c>
      <c r="M578" s="4">
        <v>-7.1749410873615402E-2</v>
      </c>
      <c r="N578" s="4">
        <v>-0.802665072635387</v>
      </c>
      <c r="O578" s="4">
        <v>0.111127179369579</v>
      </c>
      <c r="P578" s="4">
        <v>1.18792568603036</v>
      </c>
      <c r="Q578" s="4">
        <v>-2.6436704552015401E-2</v>
      </c>
      <c r="R578" s="4">
        <v>0.63155481655627799</v>
      </c>
      <c r="S578" s="3" t="str">
        <f t="shared" si="17"/>
        <v>Y</v>
      </c>
    </row>
    <row r="579" spans="1:19">
      <c r="A579" s="3" t="s">
        <v>122</v>
      </c>
      <c r="B579" s="3" t="s">
        <v>155</v>
      </c>
      <c r="C579" s="5" t="s">
        <v>145</v>
      </c>
      <c r="D579" s="7"/>
      <c r="E579" s="3" t="str">
        <f t="shared" si="18"/>
        <v>sɿ</v>
      </c>
      <c r="F579" s="6" t="s">
        <v>170</v>
      </c>
      <c r="G579" s="6" t="s">
        <v>171</v>
      </c>
      <c r="H579" s="9">
        <v>7903</v>
      </c>
      <c r="I579" s="9">
        <v>1841</v>
      </c>
      <c r="J579" s="9">
        <v>-1.53</v>
      </c>
      <c r="K579" s="9">
        <v>3.79</v>
      </c>
      <c r="L579" s="9">
        <v>8063</v>
      </c>
      <c r="M579" s="4">
        <v>-6.1811147880985802E-2</v>
      </c>
      <c r="N579" s="4">
        <v>-0.47033925402820498</v>
      </c>
      <c r="O579" s="4">
        <v>4.8018946224214001E-2</v>
      </c>
      <c r="P579" s="4">
        <v>-0.43101863577315802</v>
      </c>
      <c r="Q579" s="4">
        <v>-0.40688014158201202</v>
      </c>
      <c r="R579" s="4">
        <v>-0.455705722420156</v>
      </c>
      <c r="S579" s="3" t="str">
        <f t="shared" ref="S579:S642" si="19">IF(OR(G579="i"),"Y","N")</f>
        <v>N</v>
      </c>
    </row>
    <row r="580" spans="1:19">
      <c r="A580" s="3" t="s">
        <v>122</v>
      </c>
      <c r="B580" s="3" t="s">
        <v>155</v>
      </c>
      <c r="C580" s="5" t="s">
        <v>142</v>
      </c>
      <c r="D580" s="7"/>
      <c r="E580" s="3" t="str">
        <f t="shared" si="18"/>
        <v>ʃi</v>
      </c>
      <c r="F580" s="6" t="s">
        <v>161</v>
      </c>
      <c r="G580" s="6" t="s">
        <v>169</v>
      </c>
      <c r="H580" s="9">
        <v>5467</v>
      </c>
      <c r="I580" s="9">
        <v>1597</v>
      </c>
      <c r="J580" s="9">
        <v>-0.08</v>
      </c>
      <c r="K580" s="9">
        <v>-7.0000000000000007E-2</v>
      </c>
      <c r="L580" s="9">
        <v>6272</v>
      </c>
      <c r="M580" s="4">
        <v>-4.77521416962906E-2</v>
      </c>
      <c r="N580" s="4">
        <v>-0.60091025399640596</v>
      </c>
      <c r="O580" s="4">
        <v>0.20483081748766699</v>
      </c>
      <c r="P580" s="4">
        <v>1.2804621969832699</v>
      </c>
      <c r="Q580" s="4">
        <v>0.23635464334583201</v>
      </c>
      <c r="R580" s="4">
        <v>1.11322223602661</v>
      </c>
      <c r="S580" s="3" t="str">
        <f t="shared" si="19"/>
        <v>Y</v>
      </c>
    </row>
    <row r="581" spans="1:19">
      <c r="A581" s="3" t="s">
        <v>122</v>
      </c>
      <c r="B581" s="3" t="s">
        <v>155</v>
      </c>
      <c r="C581" s="5" t="s">
        <v>146</v>
      </c>
      <c r="D581" s="7"/>
      <c r="E581" s="3" t="str">
        <f t="shared" si="18"/>
        <v>sɿ</v>
      </c>
      <c r="F581" s="6" t="s">
        <v>170</v>
      </c>
      <c r="G581" s="6" t="s">
        <v>171</v>
      </c>
      <c r="H581" s="9">
        <v>7728</v>
      </c>
      <c r="I581" s="9">
        <v>1674</v>
      </c>
      <c r="J581" s="9">
        <v>-1.66</v>
      </c>
      <c r="K581" s="9">
        <v>5.41</v>
      </c>
      <c r="L581" s="9">
        <v>7665</v>
      </c>
      <c r="M581" s="4">
        <v>2.8118012369389499E-2</v>
      </c>
      <c r="N581" s="4">
        <v>-0.81971363760648297</v>
      </c>
      <c r="O581" s="4">
        <v>-6.5025656345290297E-2</v>
      </c>
      <c r="P581" s="4">
        <v>-0.28187645730941002</v>
      </c>
      <c r="Q581" s="4">
        <v>-1.70289143592833</v>
      </c>
      <c r="R581" s="4">
        <v>0.702490389145625</v>
      </c>
      <c r="S581" s="3" t="str">
        <f t="shared" si="19"/>
        <v>N</v>
      </c>
    </row>
    <row r="582" spans="1:19">
      <c r="A582" s="3" t="s">
        <v>122</v>
      </c>
      <c r="B582" s="3" t="s">
        <v>155</v>
      </c>
      <c r="C582" s="5" t="s">
        <v>144</v>
      </c>
      <c r="D582" s="7"/>
      <c r="E582" s="3" t="str">
        <f t="shared" si="18"/>
        <v>ʃi</v>
      </c>
      <c r="F582" s="6" t="s">
        <v>161</v>
      </c>
      <c r="G582" s="6" t="s">
        <v>169</v>
      </c>
      <c r="H582" s="9">
        <v>4395</v>
      </c>
      <c r="I582" s="9">
        <v>1830</v>
      </c>
      <c r="J582" s="9">
        <v>0.86</v>
      </c>
      <c r="K582" s="9">
        <v>-0.55000000000000004</v>
      </c>
      <c r="L582" s="9">
        <v>3385</v>
      </c>
      <c r="M582" s="4">
        <v>-4.0722638603943997E-2</v>
      </c>
      <c r="N582" s="4">
        <v>-0.84661966668408795</v>
      </c>
      <c r="O582" s="4">
        <v>0.22750643098243301</v>
      </c>
      <c r="P582" s="4">
        <v>1.20034725371683</v>
      </c>
      <c r="Q582" s="4">
        <v>-5.9176199593253202E-2</v>
      </c>
      <c r="R582" s="4">
        <v>0.97371463728136898</v>
      </c>
      <c r="S582" s="3" t="str">
        <f t="shared" si="19"/>
        <v>Y</v>
      </c>
    </row>
    <row r="583" spans="1:19">
      <c r="A583" s="3" t="s">
        <v>122</v>
      </c>
      <c r="B583" s="3" t="s">
        <v>155</v>
      </c>
      <c r="C583" s="5" t="s">
        <v>146</v>
      </c>
      <c r="D583" s="7"/>
      <c r="E583" s="3" t="str">
        <f t="shared" si="18"/>
        <v>sɿ</v>
      </c>
      <c r="F583" s="6" t="s">
        <v>170</v>
      </c>
      <c r="G583" s="6" t="s">
        <v>171</v>
      </c>
      <c r="H583" s="9">
        <v>7386</v>
      </c>
      <c r="I583" s="9">
        <v>2185</v>
      </c>
      <c r="J583" s="9">
        <v>-1.25</v>
      </c>
      <c r="K583" s="9">
        <v>1.97</v>
      </c>
      <c r="L583" s="9">
        <v>6919</v>
      </c>
      <c r="M583" s="4">
        <v>8.1930070524600898E-2</v>
      </c>
      <c r="N583" s="4">
        <v>-0.82884391173792304</v>
      </c>
      <c r="O583" s="4">
        <v>-0.45668018648653202</v>
      </c>
      <c r="P583" s="4">
        <v>-0.27220597508370098</v>
      </c>
      <c r="Q583" s="4">
        <v>0.63806999827695599</v>
      </c>
      <c r="R583" s="4">
        <v>-1.0078710206958601</v>
      </c>
      <c r="S583" s="3" t="str">
        <f t="shared" si="19"/>
        <v>N</v>
      </c>
    </row>
    <row r="584" spans="1:19">
      <c r="A584" s="3" t="s">
        <v>122</v>
      </c>
      <c r="B584" s="3" t="s">
        <v>155</v>
      </c>
      <c r="C584" s="5" t="s">
        <v>147</v>
      </c>
      <c r="D584" s="7"/>
      <c r="E584" s="3" t="str">
        <f t="shared" si="18"/>
        <v>ʃi</v>
      </c>
      <c r="F584" s="6" t="s">
        <v>161</v>
      </c>
      <c r="G584" s="6" t="s">
        <v>169</v>
      </c>
      <c r="H584" s="9">
        <v>4676</v>
      </c>
      <c r="I584" s="9">
        <v>1915</v>
      </c>
      <c r="J584" s="9">
        <v>0.67</v>
      </c>
      <c r="K584" s="9">
        <v>-0.61</v>
      </c>
      <c r="L584" s="9">
        <v>3385</v>
      </c>
      <c r="M584" s="4">
        <v>-1.6967766084977E-2</v>
      </c>
      <c r="N584" s="4">
        <v>-0.67007410051421401</v>
      </c>
      <c r="O584" s="4">
        <v>0.244846606007837</v>
      </c>
      <c r="P584" s="4">
        <v>1.2846027195454299</v>
      </c>
      <c r="Q584" s="4">
        <v>0.39401194433318798</v>
      </c>
      <c r="R584" s="4">
        <v>0.79767419736711898</v>
      </c>
      <c r="S584" s="3" t="str">
        <f t="shared" si="19"/>
        <v>Y</v>
      </c>
    </row>
    <row r="585" spans="1:19">
      <c r="A585" s="3" t="s">
        <v>122</v>
      </c>
      <c r="B585" s="3" t="s">
        <v>155</v>
      </c>
      <c r="C585" s="5" t="s">
        <v>147</v>
      </c>
      <c r="D585" s="7"/>
      <c r="E585" s="3" t="str">
        <f t="shared" si="18"/>
        <v>ʃi</v>
      </c>
      <c r="F585" s="6" t="s">
        <v>161</v>
      </c>
      <c r="G585" s="6" t="s">
        <v>169</v>
      </c>
      <c r="H585" s="9">
        <v>4944</v>
      </c>
      <c r="I585" s="9">
        <v>1779</v>
      </c>
      <c r="J585" s="9">
        <v>0.24</v>
      </c>
      <c r="K585" s="9">
        <v>-4.0000000000000001E-3</v>
      </c>
      <c r="L585" s="9">
        <v>3385</v>
      </c>
      <c r="M585" s="4">
        <v>4.7024951721220801E-2</v>
      </c>
      <c r="N585" s="4">
        <v>-0.76784075271812602</v>
      </c>
      <c r="O585" s="4">
        <v>8.3032761179368406E-2</v>
      </c>
      <c r="P585" s="4">
        <v>1.2816015354064101</v>
      </c>
      <c r="Q585" s="4">
        <v>-6.9243156624653704E-2</v>
      </c>
      <c r="R585" s="4">
        <v>1.0649300218615001</v>
      </c>
      <c r="S585" s="3" t="str">
        <f t="shared" si="19"/>
        <v>Y</v>
      </c>
    </row>
    <row r="586" spans="1:19">
      <c r="A586" s="3" t="s">
        <v>122</v>
      </c>
      <c r="B586" s="3" t="s">
        <v>155</v>
      </c>
      <c r="C586" s="5" t="s">
        <v>148</v>
      </c>
      <c r="D586" s="7"/>
      <c r="E586" s="3" t="str">
        <f t="shared" si="18"/>
        <v>ʃi</v>
      </c>
      <c r="F586" s="6" t="s">
        <v>161</v>
      </c>
      <c r="G586" s="6" t="s">
        <v>169</v>
      </c>
      <c r="H586" s="9">
        <v>4692</v>
      </c>
      <c r="I586" s="9">
        <v>1819</v>
      </c>
      <c r="J586" s="9">
        <v>0.66</v>
      </c>
      <c r="K586" s="9">
        <v>-0.83</v>
      </c>
      <c r="L586" s="9">
        <v>3434</v>
      </c>
      <c r="M586" s="4">
        <v>-7.0295030923480098E-3</v>
      </c>
      <c r="N586" s="4">
        <v>-0.85324517534584099</v>
      </c>
      <c r="O586" s="4">
        <v>0.21633535668721701</v>
      </c>
      <c r="P586" s="4">
        <v>1.20929522864981</v>
      </c>
      <c r="Q586" s="4">
        <v>0.32424355516776598</v>
      </c>
      <c r="R586" s="4">
        <v>0.67351506064656197</v>
      </c>
      <c r="S586" s="3" t="str">
        <f t="shared" si="19"/>
        <v>Y</v>
      </c>
    </row>
    <row r="587" spans="1:19">
      <c r="A587" s="3" t="s">
        <v>122</v>
      </c>
      <c r="B587" s="3" t="s">
        <v>155</v>
      </c>
      <c r="C587" s="5" t="s">
        <v>145</v>
      </c>
      <c r="D587" s="7"/>
      <c r="E587" s="3" t="str">
        <f t="shared" si="18"/>
        <v>sɿ</v>
      </c>
      <c r="F587" s="6" t="s">
        <v>170</v>
      </c>
      <c r="G587" s="6" t="s">
        <v>171</v>
      </c>
      <c r="H587" s="9">
        <v>7736</v>
      </c>
      <c r="I587" s="9">
        <v>1561</v>
      </c>
      <c r="J587" s="9">
        <v>-1.74</v>
      </c>
      <c r="K587" s="9">
        <v>6.37</v>
      </c>
      <c r="L587" s="9">
        <v>7815</v>
      </c>
      <c r="M587" s="4">
        <v>6.0114371272487997E-2</v>
      </c>
      <c r="N587" s="4">
        <v>-0.50686035055396395</v>
      </c>
      <c r="O587" s="4">
        <v>-0.61057423983705095</v>
      </c>
      <c r="P587" s="4">
        <v>-0.27779151223130899</v>
      </c>
      <c r="Q587" s="4">
        <v>-1.3931793143885001</v>
      </c>
      <c r="R587" s="4">
        <v>0.79735322192554103</v>
      </c>
      <c r="S587" s="3" t="str">
        <f t="shared" si="19"/>
        <v>N</v>
      </c>
    </row>
    <row r="588" spans="1:19">
      <c r="A588" s="3" t="s">
        <v>122</v>
      </c>
      <c r="B588" s="3" t="s">
        <v>155</v>
      </c>
      <c r="C588" s="5" t="s">
        <v>145</v>
      </c>
      <c r="D588" s="7"/>
      <c r="E588" s="3" t="str">
        <f t="shared" si="18"/>
        <v>sɿ</v>
      </c>
      <c r="F588" s="6" t="s">
        <v>170</v>
      </c>
      <c r="G588" s="6" t="s">
        <v>171</v>
      </c>
      <c r="H588" s="9">
        <v>7419</v>
      </c>
      <c r="I588" s="9">
        <v>1807</v>
      </c>
      <c r="J588" s="9">
        <v>-1.1000000000000001</v>
      </c>
      <c r="K588" s="9">
        <v>3.24</v>
      </c>
      <c r="L588" s="9">
        <v>7367</v>
      </c>
      <c r="M588" s="4">
        <v>-0.150770721497934</v>
      </c>
      <c r="N588" s="4">
        <v>-0.40319537966336999</v>
      </c>
      <c r="O588" s="4">
        <v>0.13930496378586901</v>
      </c>
      <c r="P588" s="4">
        <v>-0.823756926853489</v>
      </c>
      <c r="Q588" s="4">
        <v>0.178491525104503</v>
      </c>
      <c r="R588" s="4">
        <v>-1.79396905671275</v>
      </c>
      <c r="S588" s="3" t="str">
        <f t="shared" si="19"/>
        <v>N</v>
      </c>
    </row>
    <row r="589" spans="1:19">
      <c r="A589" s="3" t="s">
        <v>122</v>
      </c>
      <c r="B589" s="3" t="s">
        <v>155</v>
      </c>
      <c r="C589" s="5" t="s">
        <v>149</v>
      </c>
      <c r="D589" s="7"/>
      <c r="E589" s="3" t="str">
        <f t="shared" si="18"/>
        <v>ʃi</v>
      </c>
      <c r="F589" s="6" t="s">
        <v>161</v>
      </c>
      <c r="G589" s="6" t="s">
        <v>169</v>
      </c>
      <c r="H589" s="9">
        <v>4714</v>
      </c>
      <c r="I589" s="9">
        <v>1746</v>
      </c>
      <c r="J589" s="9">
        <v>0.46</v>
      </c>
      <c r="K589" s="9">
        <v>-1.02</v>
      </c>
      <c r="L589" s="9">
        <v>3484</v>
      </c>
      <c r="M589" s="4">
        <v>-5.5508834763708402E-2</v>
      </c>
      <c r="N589" s="4">
        <v>-0.92499458621945696</v>
      </c>
      <c r="O589" s="4">
        <v>1.65898789906565E-2</v>
      </c>
      <c r="P589" s="4">
        <v>1.3528796587079801</v>
      </c>
      <c r="Q589" s="4">
        <v>0.633955676707601</v>
      </c>
      <c r="R589" s="4">
        <v>0.55332434756736704</v>
      </c>
      <c r="S589" s="3" t="str">
        <f t="shared" si="19"/>
        <v>Y</v>
      </c>
    </row>
    <row r="590" spans="1:19">
      <c r="A590" s="3" t="s">
        <v>122</v>
      </c>
      <c r="B590" s="3" t="s">
        <v>155</v>
      </c>
      <c r="C590" s="5" t="s">
        <v>145</v>
      </c>
      <c r="D590" s="7"/>
      <c r="E590" s="3" t="str">
        <f t="shared" si="18"/>
        <v>sɿ</v>
      </c>
      <c r="F590" s="6" t="s">
        <v>170</v>
      </c>
      <c r="G590" s="6" t="s">
        <v>171</v>
      </c>
      <c r="H590" s="9">
        <v>7276</v>
      </c>
      <c r="I590" s="9">
        <v>2229</v>
      </c>
      <c r="J590" s="9">
        <v>-1.31</v>
      </c>
      <c r="K590" s="9">
        <v>2.12</v>
      </c>
      <c r="L590" s="9">
        <v>7217</v>
      </c>
      <c r="M590" s="4">
        <v>-3.3450738853239098E-2</v>
      </c>
      <c r="N590" s="4">
        <v>-0.589840806598111</v>
      </c>
      <c r="O590" s="4">
        <v>8.4616719474960897E-2</v>
      </c>
      <c r="P590" s="4">
        <v>-0.26881574855629597</v>
      </c>
      <c r="Q590" s="4">
        <v>-1.4881588655116099E-3</v>
      </c>
      <c r="R590" s="4">
        <v>-0.926576695219133</v>
      </c>
      <c r="S590" s="3" t="str">
        <f t="shared" si="19"/>
        <v>N</v>
      </c>
    </row>
    <row r="591" spans="1:19">
      <c r="A591" s="3" t="s">
        <v>122</v>
      </c>
      <c r="B591" s="3" t="s">
        <v>155</v>
      </c>
      <c r="C591" s="5" t="s">
        <v>145</v>
      </c>
      <c r="D591" s="7"/>
      <c r="E591" s="3" t="str">
        <f t="shared" si="18"/>
        <v>sɿ</v>
      </c>
      <c r="F591" s="6" t="s">
        <v>170</v>
      </c>
      <c r="G591" s="6" t="s">
        <v>171</v>
      </c>
      <c r="H591" s="9">
        <v>7536</v>
      </c>
      <c r="I591" s="9">
        <v>1744</v>
      </c>
      <c r="J591" s="9">
        <v>-1.26</v>
      </c>
      <c r="K591" s="9">
        <v>4</v>
      </c>
      <c r="L591" s="9">
        <v>7815</v>
      </c>
      <c r="M591" s="4">
        <v>2.3270079202253699E-2</v>
      </c>
      <c r="N591" s="4">
        <v>-0.61820121562585695</v>
      </c>
      <c r="O591" s="4">
        <v>-4.2099944172270698E-2</v>
      </c>
      <c r="P591" s="4">
        <v>-0.186811170831959</v>
      </c>
      <c r="Q591" s="4">
        <v>-1.49393642345926</v>
      </c>
      <c r="R591" s="4">
        <v>0.31731985924871198</v>
      </c>
      <c r="S591" s="3" t="str">
        <f t="shared" si="19"/>
        <v>N</v>
      </c>
    </row>
    <row r="592" spans="1:19">
      <c r="A592" s="3" t="s">
        <v>122</v>
      </c>
      <c r="B592" s="3" t="s">
        <v>155</v>
      </c>
      <c r="C592" s="5" t="s">
        <v>143</v>
      </c>
      <c r="D592" s="7"/>
      <c r="E592" s="3" t="str">
        <f t="shared" si="18"/>
        <v>sɿ</v>
      </c>
      <c r="F592" s="6" t="s">
        <v>170</v>
      </c>
      <c r="G592" s="6" t="s">
        <v>171</v>
      </c>
      <c r="H592" s="9">
        <v>7312</v>
      </c>
      <c r="I592" s="9">
        <v>2171</v>
      </c>
      <c r="J592" s="9">
        <v>-1.45</v>
      </c>
      <c r="K592" s="9">
        <v>2.52</v>
      </c>
      <c r="L592" s="9">
        <v>7896</v>
      </c>
      <c r="M592" s="4">
        <v>-1.4786196159765E-2</v>
      </c>
      <c r="N592" s="4">
        <v>-0.82536955963480896</v>
      </c>
      <c r="O592" s="4">
        <v>-4.6184889250372202E-2</v>
      </c>
      <c r="P592" s="4">
        <v>-0.169332052096409</v>
      </c>
      <c r="Q592" s="4">
        <v>-4.2631374559044803E-2</v>
      </c>
      <c r="R592" s="4">
        <v>0.288344530749648</v>
      </c>
      <c r="S592" s="3" t="str">
        <f t="shared" si="19"/>
        <v>N</v>
      </c>
    </row>
    <row r="593" spans="1:19">
      <c r="A593" s="3" t="s">
        <v>122</v>
      </c>
      <c r="B593" s="3" t="s">
        <v>155</v>
      </c>
      <c r="C593" s="5" t="s">
        <v>144</v>
      </c>
      <c r="D593" s="7"/>
      <c r="E593" s="3" t="str">
        <f t="shared" si="18"/>
        <v>ʃi</v>
      </c>
      <c r="F593" s="6" t="s">
        <v>161</v>
      </c>
      <c r="G593" s="6" t="s">
        <v>169</v>
      </c>
      <c r="H593" s="9">
        <v>4542</v>
      </c>
      <c r="I593" s="9">
        <v>1847</v>
      </c>
      <c r="J593" s="9">
        <v>0.8</v>
      </c>
      <c r="K593" s="9">
        <v>-0.64</v>
      </c>
      <c r="L593" s="9">
        <v>2980</v>
      </c>
      <c r="M593" s="4">
        <v>-6.3023131172770504E-3</v>
      </c>
      <c r="N593" s="4">
        <v>-0.93582163695939402</v>
      </c>
      <c r="O593" s="4">
        <v>0.20999952350484999</v>
      </c>
      <c r="P593" s="4">
        <v>1.3243406206453301</v>
      </c>
      <c r="Q593" s="4">
        <v>0.104958969396911</v>
      </c>
      <c r="R593" s="4">
        <v>0.79615685891601096</v>
      </c>
      <c r="S593" s="3" t="str">
        <f t="shared" si="19"/>
        <v>Y</v>
      </c>
    </row>
    <row r="594" spans="1:19">
      <c r="A594" s="3" t="s">
        <v>122</v>
      </c>
      <c r="B594" s="3" t="s">
        <v>155</v>
      </c>
      <c r="C594" s="5" t="s">
        <v>145</v>
      </c>
      <c r="D594" s="7"/>
      <c r="E594" s="3" t="str">
        <f t="shared" si="18"/>
        <v>sɿ</v>
      </c>
      <c r="F594" s="6" t="s">
        <v>170</v>
      </c>
      <c r="G594" s="6" t="s">
        <v>171</v>
      </c>
      <c r="H594" s="9">
        <v>7218</v>
      </c>
      <c r="I594" s="9">
        <v>2269</v>
      </c>
      <c r="J594" s="9">
        <v>-1.63</v>
      </c>
      <c r="K594" s="9">
        <v>2.78</v>
      </c>
      <c r="L594" s="9">
        <v>7715</v>
      </c>
      <c r="M594" s="4">
        <v>8.8232383641877896E-2</v>
      </c>
      <c r="N594" s="4">
        <v>-0.742227505818424</v>
      </c>
      <c r="O594" s="4">
        <v>-4.0599352102764399E-2</v>
      </c>
      <c r="P594" s="4">
        <v>-0.23983209062119501</v>
      </c>
      <c r="Q594" s="4">
        <v>-0.77174167990254405</v>
      </c>
      <c r="R594" s="4">
        <v>0.475239776506447</v>
      </c>
      <c r="S594" s="3" t="str">
        <f t="shared" si="19"/>
        <v>N</v>
      </c>
    </row>
    <row r="595" spans="1:19">
      <c r="A595" s="3" t="s">
        <v>122</v>
      </c>
      <c r="B595" s="3" t="s">
        <v>155</v>
      </c>
      <c r="C595" s="5" t="s">
        <v>148</v>
      </c>
      <c r="D595" s="7"/>
      <c r="E595" s="3" t="str">
        <f t="shared" si="18"/>
        <v>ʃi</v>
      </c>
      <c r="F595" s="6" t="s">
        <v>161</v>
      </c>
      <c r="G595" s="6" t="s">
        <v>169</v>
      </c>
      <c r="H595" s="9">
        <v>4938</v>
      </c>
      <c r="I595" s="9">
        <v>1679</v>
      </c>
      <c r="J595" s="9">
        <v>0.62</v>
      </c>
      <c r="K595" s="9">
        <v>-0.47</v>
      </c>
      <c r="L595" s="9">
        <v>3634</v>
      </c>
      <c r="M595" s="4">
        <v>4.1692225237370102E-2</v>
      </c>
      <c r="N595" s="4">
        <v>-0.98470496306134903</v>
      </c>
      <c r="O595" s="4">
        <v>0.16073008388937901</v>
      </c>
      <c r="P595" s="4">
        <v>1.4124031441317499</v>
      </c>
      <c r="Q595" s="4">
        <v>-3.36148826091833E-2</v>
      </c>
      <c r="R595" s="4">
        <v>1.0915709835127001</v>
      </c>
      <c r="S595" s="3" t="str">
        <f t="shared" si="19"/>
        <v>Y</v>
      </c>
    </row>
    <row r="596" spans="1:19">
      <c r="A596" s="3" t="s">
        <v>122</v>
      </c>
      <c r="B596" s="3" t="s">
        <v>155</v>
      </c>
      <c r="C596" s="5" t="s">
        <v>143</v>
      </c>
      <c r="D596" s="7"/>
      <c r="E596" s="3" t="str">
        <f t="shared" si="18"/>
        <v>sɿ</v>
      </c>
      <c r="F596" s="6" t="s">
        <v>170</v>
      </c>
      <c r="G596" s="6" t="s">
        <v>171</v>
      </c>
      <c r="H596" s="9">
        <v>8017</v>
      </c>
      <c r="I596" s="9">
        <v>1598</v>
      </c>
      <c r="J596" s="9">
        <v>-1.39</v>
      </c>
      <c r="K596" s="9">
        <v>5.03</v>
      </c>
      <c r="L596" s="9">
        <v>7797</v>
      </c>
      <c r="M596" s="4">
        <v>9.2595523492300297E-2</v>
      </c>
      <c r="N596" s="4">
        <v>-0.83062148723253904</v>
      </c>
      <c r="O596" s="4">
        <v>-4.6518354154707099E-2</v>
      </c>
      <c r="P596" s="4">
        <v>-0.119340105188214</v>
      </c>
      <c r="Q596" s="4">
        <v>-0.67588674121228898</v>
      </c>
      <c r="R596" s="4">
        <v>0.29266310941819002</v>
      </c>
      <c r="S596" s="3" t="str">
        <f t="shared" si="19"/>
        <v>N</v>
      </c>
    </row>
    <row r="597" spans="1:19">
      <c r="A597" s="3" t="s">
        <v>122</v>
      </c>
      <c r="B597" s="3" t="s">
        <v>155</v>
      </c>
      <c r="C597" s="5" t="s">
        <v>150</v>
      </c>
      <c r="D597" s="7"/>
      <c r="E597" s="3" t="str">
        <f t="shared" si="18"/>
        <v>sɿ</v>
      </c>
      <c r="F597" s="6" t="s">
        <v>170</v>
      </c>
      <c r="G597" s="6" t="s">
        <v>171</v>
      </c>
      <c r="H597" s="9">
        <v>7331</v>
      </c>
      <c r="I597" s="9">
        <v>2070</v>
      </c>
      <c r="J597" s="9">
        <v>-1.43</v>
      </c>
      <c r="K597" s="9">
        <v>2.38</v>
      </c>
      <c r="L597" s="9">
        <v>7598</v>
      </c>
      <c r="M597" s="4">
        <v>6.6901477706478807E-2</v>
      </c>
      <c r="N597" s="4">
        <v>-0.72534053861956604</v>
      </c>
      <c r="O597" s="4">
        <v>8.5867212866217492E-3</v>
      </c>
      <c r="P597" s="4">
        <v>-0.269315945912798</v>
      </c>
      <c r="Q597" s="4">
        <v>-6.8980540354265193E-2</v>
      </c>
      <c r="R597" s="4">
        <v>0.52732533679932403</v>
      </c>
      <c r="S597" s="3" t="str">
        <f t="shared" si="19"/>
        <v>N</v>
      </c>
    </row>
    <row r="598" spans="1:19">
      <c r="A598" s="3" t="s">
        <v>122</v>
      </c>
      <c r="B598" s="3" t="s">
        <v>155</v>
      </c>
      <c r="C598" s="5" t="s">
        <v>151</v>
      </c>
      <c r="D598" s="7"/>
      <c r="E598" s="3" t="str">
        <f t="shared" si="18"/>
        <v>sɿ</v>
      </c>
      <c r="F598" s="6" t="s">
        <v>170</v>
      </c>
      <c r="G598" s="6" t="s">
        <v>171</v>
      </c>
      <c r="H598" s="9">
        <v>7083</v>
      </c>
      <c r="I598" s="9">
        <v>2271</v>
      </c>
      <c r="J598" s="9">
        <v>-1.36</v>
      </c>
      <c r="K598" s="9">
        <v>1.78</v>
      </c>
      <c r="L598" s="9">
        <v>7367</v>
      </c>
      <c r="M598" s="4">
        <v>4.0965035262299998E-2</v>
      </c>
      <c r="N598" s="4">
        <v>-0.81324972671696805</v>
      </c>
      <c r="O598" s="4">
        <v>-0.42091607549662502</v>
      </c>
      <c r="P598" s="4">
        <v>-1.94117888558798E-2</v>
      </c>
      <c r="Q598" s="4">
        <v>-1.9444984046818501</v>
      </c>
      <c r="R598" s="4">
        <v>0.373928255309319</v>
      </c>
      <c r="S598" s="3" t="str">
        <f t="shared" si="19"/>
        <v>N</v>
      </c>
    </row>
    <row r="599" spans="1:19">
      <c r="A599" s="3" t="s">
        <v>122</v>
      </c>
      <c r="B599" s="3" t="s">
        <v>155</v>
      </c>
      <c r="C599" s="5" t="s">
        <v>124</v>
      </c>
      <c r="D599" s="7"/>
      <c r="E599" s="3" t="str">
        <f t="shared" si="18"/>
        <v>ʃa</v>
      </c>
      <c r="F599" s="6" t="s">
        <v>161</v>
      </c>
      <c r="G599" s="6" t="s">
        <v>162</v>
      </c>
      <c r="H599" s="9">
        <v>6117</v>
      </c>
      <c r="I599" s="9">
        <v>1801</v>
      </c>
      <c r="J599" s="9">
        <v>-0.59</v>
      </c>
      <c r="K599" s="9">
        <v>0.52</v>
      </c>
      <c r="L599" s="9">
        <v>7317</v>
      </c>
      <c r="M599" s="4">
        <v>0.660046100705586</v>
      </c>
      <c r="N599" s="4">
        <v>1.33115271087958</v>
      </c>
      <c r="O599" s="4">
        <v>7.6696927997008703E-3</v>
      </c>
      <c r="P599" s="4">
        <v>-0.176696068733803</v>
      </c>
      <c r="Q599" s="4">
        <v>0.121766410701502</v>
      </c>
      <c r="R599" s="4">
        <v>-0.39985599558510299</v>
      </c>
      <c r="S599" s="3" t="str">
        <f t="shared" si="19"/>
        <v>N</v>
      </c>
    </row>
    <row r="600" spans="1:19">
      <c r="A600" s="3" t="s">
        <v>122</v>
      </c>
      <c r="B600" s="3" t="s">
        <v>155</v>
      </c>
      <c r="C600" s="5" t="s">
        <v>152</v>
      </c>
      <c r="D600" s="7"/>
      <c r="E600" s="3" t="str">
        <f t="shared" si="18"/>
        <v>ʒu</v>
      </c>
      <c r="F600" s="5" t="s">
        <v>163</v>
      </c>
      <c r="G600" s="6" t="s">
        <v>164</v>
      </c>
      <c r="H600" s="9">
        <v>565</v>
      </c>
      <c r="I600" s="9">
        <v>749</v>
      </c>
      <c r="J600" s="9">
        <v>5.88</v>
      </c>
      <c r="K600" s="9">
        <v>44.95</v>
      </c>
      <c r="L600" s="9">
        <v>348</v>
      </c>
      <c r="M600" s="4">
        <v>0.84644913098197005</v>
      </c>
      <c r="N600" s="4">
        <v>-0.32675963339485598</v>
      </c>
      <c r="O600" s="4">
        <v>-0.614492452462987</v>
      </c>
      <c r="P600" s="4">
        <v>-0.37471864442462899</v>
      </c>
      <c r="Q600" s="4">
        <v>0.85866766539973405</v>
      </c>
      <c r="R600" s="4">
        <v>-0.49066286596685998</v>
      </c>
      <c r="S600" s="3" t="str">
        <f t="shared" si="19"/>
        <v>N</v>
      </c>
    </row>
    <row r="601" spans="1:19">
      <c r="A601" s="3" t="s">
        <v>122</v>
      </c>
      <c r="B601" s="3" t="s">
        <v>155</v>
      </c>
      <c r="C601" s="5" t="s">
        <v>126</v>
      </c>
      <c r="D601" s="7"/>
      <c r="E601" s="3" t="str">
        <f t="shared" si="18"/>
        <v>ʃa</v>
      </c>
      <c r="F601" s="6" t="s">
        <v>161</v>
      </c>
      <c r="G601" s="6" t="s">
        <v>162</v>
      </c>
      <c r="H601" s="9">
        <v>5362</v>
      </c>
      <c r="I601" s="9">
        <v>1773</v>
      </c>
      <c r="J601" s="9">
        <v>-7.0000000000000007E-2</v>
      </c>
      <c r="K601" s="9">
        <v>-0.78</v>
      </c>
      <c r="L601" s="9">
        <v>4072</v>
      </c>
      <c r="M601" s="4">
        <v>1.2071353586169</v>
      </c>
      <c r="N601" s="4">
        <v>1.0473870228298801</v>
      </c>
      <c r="O601" s="4">
        <v>-1.26033060593344</v>
      </c>
      <c r="P601" s="4">
        <v>1.46849976123545E-2</v>
      </c>
      <c r="Q601" s="4">
        <v>-0.46456818230975799</v>
      </c>
      <c r="R601" s="4">
        <v>-1.3190129419300101</v>
      </c>
      <c r="S601" s="3" t="str">
        <f t="shared" si="19"/>
        <v>N</v>
      </c>
    </row>
    <row r="602" spans="1:19">
      <c r="A602" s="3" t="s">
        <v>122</v>
      </c>
      <c r="B602" s="3" t="s">
        <v>155</v>
      </c>
      <c r="C602" s="5" t="s">
        <v>126</v>
      </c>
      <c r="D602" s="7"/>
      <c r="E602" s="3" t="str">
        <f t="shared" si="18"/>
        <v>ʃa</v>
      </c>
      <c r="F602" s="6" t="s">
        <v>161</v>
      </c>
      <c r="G602" s="6" t="s">
        <v>162</v>
      </c>
      <c r="H602" s="9">
        <v>5529</v>
      </c>
      <c r="I602" s="9">
        <v>1495</v>
      </c>
      <c r="J602" s="9">
        <v>-0.2</v>
      </c>
      <c r="K602" s="9">
        <v>-0.17</v>
      </c>
      <c r="L602" s="9">
        <v>4281</v>
      </c>
      <c r="M602" s="4">
        <v>0.72694757841206803</v>
      </c>
      <c r="N602" s="4">
        <v>1.1626062344354799</v>
      </c>
      <c r="O602" s="4">
        <v>-1.179215267954</v>
      </c>
      <c r="P602" s="4">
        <v>-2.4802804809292301E-2</v>
      </c>
      <c r="Q602" s="4">
        <v>-0.180592455267577</v>
      </c>
      <c r="R602" s="4">
        <v>-1.3069325934923399</v>
      </c>
      <c r="S602" s="3" t="str">
        <f t="shared" si="19"/>
        <v>N</v>
      </c>
    </row>
    <row r="603" spans="1:19">
      <c r="A603" s="3" t="s">
        <v>122</v>
      </c>
      <c r="B603" s="3" t="s">
        <v>155</v>
      </c>
      <c r="C603" s="5" t="s">
        <v>127</v>
      </c>
      <c r="D603" s="7"/>
      <c r="E603" s="3" t="str">
        <f t="shared" si="18"/>
        <v>ʒu</v>
      </c>
      <c r="F603" s="5" t="s">
        <v>163</v>
      </c>
      <c r="G603" s="6" t="s">
        <v>164</v>
      </c>
      <c r="H603" s="9">
        <v>503</v>
      </c>
      <c r="I603" s="9">
        <v>422</v>
      </c>
      <c r="J603" s="9">
        <v>6.44</v>
      </c>
      <c r="K603" s="9">
        <v>67.930000000000007</v>
      </c>
      <c r="L603" s="9">
        <v>398</v>
      </c>
      <c r="M603" s="4">
        <v>0.131378988829389</v>
      </c>
      <c r="N603" s="4">
        <v>0.14987299582074601</v>
      </c>
      <c r="O603" s="4">
        <v>-0.39865729313227499</v>
      </c>
      <c r="P603" s="4">
        <v>-0.56929541610399603</v>
      </c>
      <c r="Q603" s="4">
        <v>0.69812158543815706</v>
      </c>
      <c r="R603" s="4">
        <v>-0.22839675060978001</v>
      </c>
      <c r="S603" s="3" t="str">
        <f t="shared" si="19"/>
        <v>N</v>
      </c>
    </row>
    <row r="604" spans="1:19">
      <c r="A604" s="3" t="s">
        <v>122</v>
      </c>
      <c r="B604" s="3" t="s">
        <v>155</v>
      </c>
      <c r="C604" s="5" t="s">
        <v>127</v>
      </c>
      <c r="D604" s="7"/>
      <c r="E604" s="3" t="str">
        <f t="shared" si="18"/>
        <v>ʒu</v>
      </c>
      <c r="F604" s="5" t="s">
        <v>163</v>
      </c>
      <c r="G604" s="6" t="s">
        <v>164</v>
      </c>
      <c r="H604" s="9">
        <v>382</v>
      </c>
      <c r="I604" s="9">
        <v>273</v>
      </c>
      <c r="J604" s="9">
        <v>13.31</v>
      </c>
      <c r="K604" s="9">
        <v>249.46</v>
      </c>
      <c r="L604" s="9">
        <v>348</v>
      </c>
      <c r="M604" s="4">
        <v>0.728401958362206</v>
      </c>
      <c r="N604" s="4">
        <v>-0.82011763203707799</v>
      </c>
      <c r="O604" s="4">
        <v>-0.74179267969280305</v>
      </c>
      <c r="P604" s="4">
        <v>-5.81215065007471E-2</v>
      </c>
      <c r="Q604" s="4">
        <v>0.85717950653422204</v>
      </c>
      <c r="R604" s="4">
        <v>-0.72599622381675499</v>
      </c>
      <c r="S604" s="3" t="str">
        <f t="shared" si="19"/>
        <v>N</v>
      </c>
    </row>
    <row r="605" spans="1:19">
      <c r="A605" s="3" t="s">
        <v>122</v>
      </c>
      <c r="B605" s="3" t="s">
        <v>155</v>
      </c>
      <c r="C605" s="5" t="s">
        <v>128</v>
      </c>
      <c r="D605" s="7"/>
      <c r="E605" s="3" t="str">
        <f t="shared" si="18"/>
        <v>ʒai</v>
      </c>
      <c r="F605" s="5" t="s">
        <v>163</v>
      </c>
      <c r="G605" s="6" t="s">
        <v>172</v>
      </c>
      <c r="H605" s="9">
        <v>758</v>
      </c>
      <c r="I605" s="9">
        <v>1240</v>
      </c>
      <c r="J605" s="9">
        <v>4.07</v>
      </c>
      <c r="K605" s="9">
        <v>16.75</v>
      </c>
      <c r="L605" s="9">
        <v>448</v>
      </c>
      <c r="M605" s="4">
        <v>0.67919543671577198</v>
      </c>
      <c r="N605" s="4">
        <v>0.41545893449368698</v>
      </c>
      <c r="O605" s="4">
        <v>0.56297212474325597</v>
      </c>
      <c r="P605" s="4">
        <v>-0.38266622464460798</v>
      </c>
      <c r="Q605" s="4">
        <v>-0.71090224393019297</v>
      </c>
      <c r="R605" s="4">
        <v>-0.68100130282425098</v>
      </c>
      <c r="S605" s="3" t="str">
        <f t="shared" si="19"/>
        <v>N</v>
      </c>
    </row>
    <row r="606" spans="1:19">
      <c r="A606" s="3" t="s">
        <v>122</v>
      </c>
      <c r="B606" s="3" t="s">
        <v>155</v>
      </c>
      <c r="C606" s="5" t="s">
        <v>129</v>
      </c>
      <c r="D606" s="7"/>
      <c r="E606" s="3" t="str">
        <f t="shared" si="18"/>
        <v>sa</v>
      </c>
      <c r="F606" s="6" t="s">
        <v>170</v>
      </c>
      <c r="G606" s="6" t="s">
        <v>162</v>
      </c>
      <c r="H606" s="9">
        <v>7345</v>
      </c>
      <c r="I606" s="9">
        <v>1688</v>
      </c>
      <c r="J606" s="9">
        <v>-1.19</v>
      </c>
      <c r="K606" s="9">
        <v>3.88</v>
      </c>
      <c r="L606" s="9">
        <v>7765</v>
      </c>
      <c r="M606" s="4">
        <v>0.94510457093319</v>
      </c>
      <c r="N606" s="4">
        <v>1.08108015834148</v>
      </c>
      <c r="O606" s="4">
        <v>1.9924528034005701E-2</v>
      </c>
      <c r="P606" s="4">
        <v>-0.253587517925006</v>
      </c>
      <c r="Q606" s="4">
        <v>0.94585626716731097</v>
      </c>
      <c r="R606" s="4">
        <v>-0.852985780340346</v>
      </c>
      <c r="S606" s="3" t="str">
        <f t="shared" si="19"/>
        <v>N</v>
      </c>
    </row>
    <row r="607" spans="1:19">
      <c r="A607" s="3" t="s">
        <v>122</v>
      </c>
      <c r="B607" s="3" t="s">
        <v>155</v>
      </c>
      <c r="C607" s="5" t="s">
        <v>129</v>
      </c>
      <c r="D607" s="7"/>
      <c r="E607" s="3" t="str">
        <f t="shared" si="18"/>
        <v>sa</v>
      </c>
      <c r="F607" s="6" t="s">
        <v>170</v>
      </c>
      <c r="G607" s="6" t="s">
        <v>162</v>
      </c>
      <c r="H607" s="9">
        <v>7573</v>
      </c>
      <c r="I607" s="9">
        <v>1524</v>
      </c>
      <c r="J607" s="9">
        <v>-1.77</v>
      </c>
      <c r="K607" s="9">
        <v>7.1</v>
      </c>
      <c r="L607" s="9">
        <v>7815</v>
      </c>
      <c r="M607" s="4">
        <v>1.38311533258394</v>
      </c>
      <c r="N607" s="4">
        <v>0.79586009034163696</v>
      </c>
      <c r="O607" s="4">
        <v>5.7355963545588903E-2</v>
      </c>
      <c r="P607" s="4">
        <v>-0.32992319227565198</v>
      </c>
      <c r="Q607" s="4">
        <v>1.4624224710131499</v>
      </c>
      <c r="R607" s="4">
        <v>-1.39003605327615</v>
      </c>
      <c r="S607" s="3" t="str">
        <f t="shared" si="19"/>
        <v>N</v>
      </c>
    </row>
    <row r="608" spans="1:19">
      <c r="A608" s="3" t="s">
        <v>122</v>
      </c>
      <c r="B608" s="3" t="s">
        <v>155</v>
      </c>
      <c r="C608" s="5" t="s">
        <v>130</v>
      </c>
      <c r="D608" s="7"/>
      <c r="E608" s="3" t="str">
        <f t="shared" si="18"/>
        <v>ʒa</v>
      </c>
      <c r="F608" s="5" t="s">
        <v>163</v>
      </c>
      <c r="G608" s="6" t="s">
        <v>162</v>
      </c>
      <c r="H608" s="9">
        <v>1295</v>
      </c>
      <c r="I608" s="9">
        <v>1782</v>
      </c>
      <c r="J608" s="9">
        <v>2.37</v>
      </c>
      <c r="K608" s="9">
        <v>6</v>
      </c>
      <c r="L608" s="9">
        <v>298</v>
      </c>
      <c r="M608" s="4">
        <v>0.76403426714065703</v>
      </c>
      <c r="N608" s="4">
        <v>0.65300765968335694</v>
      </c>
      <c r="O608" s="4">
        <v>-1.19572178071857</v>
      </c>
      <c r="P608" s="4">
        <v>0.16563344430791599</v>
      </c>
      <c r="Q608" s="4">
        <v>-1.28603187607172</v>
      </c>
      <c r="R608" s="4">
        <v>-0.23423266772942999</v>
      </c>
      <c r="S608" s="3" t="str">
        <f t="shared" si="19"/>
        <v>N</v>
      </c>
    </row>
    <row r="609" spans="1:19">
      <c r="A609" s="3" t="s">
        <v>122</v>
      </c>
      <c r="B609" s="3" t="s">
        <v>155</v>
      </c>
      <c r="C609" s="5" t="s">
        <v>131</v>
      </c>
      <c r="D609" s="7"/>
      <c r="E609" s="3" t="str">
        <f t="shared" si="18"/>
        <v>ʒa</v>
      </c>
      <c r="F609" s="5" t="s">
        <v>163</v>
      </c>
      <c r="G609" s="6" t="s">
        <v>162</v>
      </c>
      <c r="H609" s="9">
        <v>536</v>
      </c>
      <c r="I609" s="9">
        <v>759</v>
      </c>
      <c r="J609" s="9">
        <v>5.38</v>
      </c>
      <c r="K609" s="9">
        <v>36.79</v>
      </c>
      <c r="L609" s="9">
        <v>299</v>
      </c>
      <c r="M609" s="4">
        <v>1.4262619377714501</v>
      </c>
      <c r="N609" s="4">
        <v>0.61608256872700495</v>
      </c>
      <c r="O609" s="4">
        <v>-0.65926011586993605</v>
      </c>
      <c r="P609" s="4">
        <v>2.7080497983297501E-3</v>
      </c>
      <c r="Q609" s="4">
        <v>-0.54501629980413402</v>
      </c>
      <c r="R609" s="4">
        <v>-0.81225107884518599</v>
      </c>
      <c r="S609" s="3" t="str">
        <f t="shared" si="19"/>
        <v>N</v>
      </c>
    </row>
    <row r="610" spans="1:19">
      <c r="A610" s="3" t="s">
        <v>122</v>
      </c>
      <c r="B610" s="3" t="s">
        <v>155</v>
      </c>
      <c r="C610" s="5" t="s">
        <v>129</v>
      </c>
      <c r="D610" s="7"/>
      <c r="E610" s="3" t="str">
        <f t="shared" si="18"/>
        <v>sa</v>
      </c>
      <c r="F610" s="6" t="s">
        <v>170</v>
      </c>
      <c r="G610" s="6" t="s">
        <v>162</v>
      </c>
      <c r="H610" s="9">
        <v>6884</v>
      </c>
      <c r="I610" s="9">
        <v>2159</v>
      </c>
      <c r="J610" s="9">
        <v>-1.3</v>
      </c>
      <c r="K610" s="9">
        <v>2.13</v>
      </c>
      <c r="L610" s="9">
        <v>7416</v>
      </c>
      <c r="M610" s="4">
        <v>0.80015136923581998</v>
      </c>
      <c r="N610" s="4">
        <v>1.1180052492978301</v>
      </c>
      <c r="O610" s="4">
        <v>-3.6431040798578597E-2</v>
      </c>
      <c r="P610" s="4">
        <v>-0.22663243815794201</v>
      </c>
      <c r="Q610" s="4">
        <v>1.4130506121809101</v>
      </c>
      <c r="R610" s="4">
        <v>-1.43789057365729</v>
      </c>
      <c r="S610" s="3" t="str">
        <f t="shared" si="19"/>
        <v>N</v>
      </c>
    </row>
    <row r="611" spans="1:19">
      <c r="A611" s="3" t="s">
        <v>122</v>
      </c>
      <c r="B611" s="3" t="s">
        <v>155</v>
      </c>
      <c r="C611" s="5" t="s">
        <v>132</v>
      </c>
      <c r="D611" s="7"/>
      <c r="E611" s="3" t="str">
        <f t="shared" si="18"/>
        <v>ʒa</v>
      </c>
      <c r="F611" s="5" t="s">
        <v>163</v>
      </c>
      <c r="G611" s="6" t="s">
        <v>162</v>
      </c>
      <c r="H611" s="9">
        <v>1108</v>
      </c>
      <c r="I611" s="9">
        <v>1960</v>
      </c>
      <c r="J611" s="9">
        <v>2.58</v>
      </c>
      <c r="K611" s="9">
        <v>5.2</v>
      </c>
      <c r="L611" s="9">
        <v>398</v>
      </c>
      <c r="M611" s="4">
        <v>1.7791914723389599</v>
      </c>
      <c r="N611" s="4">
        <v>0.10010088197148299</v>
      </c>
      <c r="O611" s="4">
        <v>0.192992813383776</v>
      </c>
      <c r="P611" s="4">
        <v>-0.57151851546622701</v>
      </c>
      <c r="Q611" s="4">
        <v>0.12911966627225699</v>
      </c>
      <c r="R611" s="4">
        <v>-1.30772044230349</v>
      </c>
      <c r="S611" s="3" t="str">
        <f t="shared" si="19"/>
        <v>N</v>
      </c>
    </row>
    <row r="612" spans="1:19">
      <c r="A612" s="3" t="s">
        <v>122</v>
      </c>
      <c r="B612" s="3" t="s">
        <v>155</v>
      </c>
      <c r="C612" s="5" t="s">
        <v>133</v>
      </c>
      <c r="D612" s="7"/>
      <c r="E612" s="3" t="str">
        <f t="shared" si="18"/>
        <v>ʃu</v>
      </c>
      <c r="F612" s="6" t="s">
        <v>161</v>
      </c>
      <c r="G612" s="6" t="s">
        <v>164</v>
      </c>
      <c r="H612" s="9">
        <v>6984</v>
      </c>
      <c r="I612" s="9">
        <v>1969</v>
      </c>
      <c r="J612" s="9">
        <v>-1.1000000000000001</v>
      </c>
      <c r="K612" s="9">
        <v>1.1599999999999999</v>
      </c>
      <c r="L612" s="9">
        <v>7615</v>
      </c>
      <c r="M612" s="4">
        <v>0.12580386568718299</v>
      </c>
      <c r="N612" s="4">
        <v>-0.64147129482811105</v>
      </c>
      <c r="O612" s="4">
        <v>-0.101706795822119</v>
      </c>
      <c r="P612" s="4">
        <v>-1.0659358136266499</v>
      </c>
      <c r="Q612" s="4">
        <v>-0.22007243458200901</v>
      </c>
      <c r="R612" s="4">
        <v>0.33902947093380997</v>
      </c>
      <c r="S612" s="3" t="str">
        <f t="shared" si="19"/>
        <v>N</v>
      </c>
    </row>
    <row r="613" spans="1:19">
      <c r="A613" s="3" t="s">
        <v>122</v>
      </c>
      <c r="B613" s="3" t="s">
        <v>155</v>
      </c>
      <c r="C613" s="5" t="s">
        <v>124</v>
      </c>
      <c r="D613" s="7"/>
      <c r="E613" s="3" t="str">
        <f t="shared" si="18"/>
        <v>ʃa</v>
      </c>
      <c r="F613" s="6" t="s">
        <v>161</v>
      </c>
      <c r="G613" s="6" t="s">
        <v>162</v>
      </c>
      <c r="H613" s="9">
        <v>7010</v>
      </c>
      <c r="I613" s="9">
        <v>2095</v>
      </c>
      <c r="J613" s="9">
        <v>-1.22</v>
      </c>
      <c r="K613" s="9">
        <v>2.17</v>
      </c>
      <c r="L613" s="9">
        <v>6919</v>
      </c>
      <c r="M613" s="4">
        <v>0.95213407402553796</v>
      </c>
      <c r="N613" s="4">
        <v>0.91625043065885203</v>
      </c>
      <c r="O613" s="4">
        <v>-0.44809346519991</v>
      </c>
      <c r="P613" s="4">
        <v>-7.1237792737917097E-2</v>
      </c>
      <c r="Q613" s="4">
        <v>-6.6179300136833999E-2</v>
      </c>
      <c r="R613" s="4">
        <v>-1.5016771477750599</v>
      </c>
      <c r="S613" s="3" t="str">
        <f t="shared" si="19"/>
        <v>N</v>
      </c>
    </row>
    <row r="614" spans="1:19">
      <c r="A614" s="3" t="s">
        <v>122</v>
      </c>
      <c r="B614" s="3" t="s">
        <v>155</v>
      </c>
      <c r="C614" s="5" t="s">
        <v>133</v>
      </c>
      <c r="D614" s="7"/>
      <c r="E614" s="3" t="str">
        <f t="shared" si="18"/>
        <v>ʃu</v>
      </c>
      <c r="F614" s="6" t="s">
        <v>161</v>
      </c>
      <c r="G614" s="6" t="s">
        <v>164</v>
      </c>
      <c r="H614" s="9">
        <v>5443</v>
      </c>
      <c r="I614" s="9">
        <v>2003</v>
      </c>
      <c r="J614" s="9">
        <v>-0.4</v>
      </c>
      <c r="K614" s="9">
        <v>-1.31</v>
      </c>
      <c r="L614" s="9">
        <v>6769</v>
      </c>
      <c r="M614" s="4">
        <v>7.02950309234742E-3</v>
      </c>
      <c r="N614" s="4">
        <v>-0.64963198232612296</v>
      </c>
      <c r="O614" s="4">
        <v>-0.40774421177539699</v>
      </c>
      <c r="P614" s="4">
        <v>-0.83512252234290196</v>
      </c>
      <c r="Q614" s="4">
        <v>0.88300343978867601</v>
      </c>
      <c r="R614" s="4">
        <v>-0.229359676934522</v>
      </c>
      <c r="S614" s="3" t="str">
        <f t="shared" si="19"/>
        <v>N</v>
      </c>
    </row>
    <row r="615" spans="1:19">
      <c r="A615" s="3" t="s">
        <v>122</v>
      </c>
      <c r="B615" s="3" t="s">
        <v>155</v>
      </c>
      <c r="C615" s="5" t="s">
        <v>133</v>
      </c>
      <c r="D615" s="7"/>
      <c r="E615" s="3" t="str">
        <f t="shared" si="18"/>
        <v>ʃu</v>
      </c>
      <c r="F615" s="6" t="s">
        <v>161</v>
      </c>
      <c r="G615" s="6" t="s">
        <v>164</v>
      </c>
      <c r="H615" s="9">
        <v>5086</v>
      </c>
      <c r="I615" s="9">
        <v>2307</v>
      </c>
      <c r="J615" s="9">
        <v>-0.2</v>
      </c>
      <c r="K615" s="9">
        <v>-1.65</v>
      </c>
      <c r="L615" s="9">
        <v>7068</v>
      </c>
      <c r="M615" s="4">
        <v>-8.9929160250375506E-2</v>
      </c>
      <c r="N615" s="4">
        <v>-0.59493113642360396</v>
      </c>
      <c r="O615" s="4">
        <v>-0.34596983824737398</v>
      </c>
      <c r="P615" s="4">
        <v>-1.0303106463468801</v>
      </c>
      <c r="Q615" s="4">
        <v>0.56261158991987903</v>
      </c>
      <c r="R615" s="4">
        <v>0.18023416610812801</v>
      </c>
      <c r="S615" s="3" t="str">
        <f t="shared" si="19"/>
        <v>N</v>
      </c>
    </row>
    <row r="616" spans="1:19">
      <c r="A616" s="3" t="s">
        <v>122</v>
      </c>
      <c r="B616" s="3" t="s">
        <v>155</v>
      </c>
      <c r="C616" s="5" t="s">
        <v>134</v>
      </c>
      <c r="D616" s="7"/>
      <c r="E616" s="3" t="str">
        <f t="shared" si="18"/>
        <v>ʒi</v>
      </c>
      <c r="F616" s="5" t="s">
        <v>163</v>
      </c>
      <c r="G616" s="6" t="s">
        <v>169</v>
      </c>
      <c r="H616" s="9">
        <v>520</v>
      </c>
      <c r="I616" s="9">
        <v>785</v>
      </c>
      <c r="J616" s="9">
        <v>6.49</v>
      </c>
      <c r="K616" s="9">
        <v>46.71</v>
      </c>
      <c r="L616" s="9">
        <v>348</v>
      </c>
      <c r="M616" s="4">
        <v>7.9506103941032802E-2</v>
      </c>
      <c r="N616" s="4">
        <v>-0.96006130279507496</v>
      </c>
      <c r="O616" s="4">
        <v>0.27177389703287902</v>
      </c>
      <c r="P616" s="4">
        <v>1.25570242783641</v>
      </c>
      <c r="Q616" s="4">
        <v>-0.34411485296017402</v>
      </c>
      <c r="R616" s="4">
        <v>1.22964878256363</v>
      </c>
      <c r="S616" s="3" t="str">
        <f t="shared" si="19"/>
        <v>Y</v>
      </c>
    </row>
    <row r="617" spans="1:19">
      <c r="A617" s="3" t="s">
        <v>122</v>
      </c>
      <c r="B617" s="3" t="s">
        <v>155</v>
      </c>
      <c r="C617" s="5" t="s">
        <v>135</v>
      </c>
      <c r="D617" s="7"/>
      <c r="E617" s="3" t="str">
        <f t="shared" si="18"/>
        <v>si</v>
      </c>
      <c r="F617" s="6" t="s">
        <v>170</v>
      </c>
      <c r="G617" s="6" t="s">
        <v>169</v>
      </c>
      <c r="H617" s="9">
        <v>7268</v>
      </c>
      <c r="I617" s="9">
        <v>1428</v>
      </c>
      <c r="J617" s="9">
        <v>-1.18</v>
      </c>
      <c r="K617" s="9">
        <v>5.48</v>
      </c>
      <c r="L617" s="9">
        <v>7566</v>
      </c>
      <c r="M617" s="4">
        <v>-6.4962304439623697E-2</v>
      </c>
      <c r="N617" s="4">
        <v>-0.70740318590116302</v>
      </c>
      <c r="O617" s="4">
        <v>0.21483476461770501</v>
      </c>
      <c r="P617" s="4">
        <v>1.3096959535966299</v>
      </c>
      <c r="Q617" s="4">
        <v>0.18435662180974699</v>
      </c>
      <c r="R617" s="4">
        <v>1.13312271340462</v>
      </c>
      <c r="S617" s="3" t="str">
        <f t="shared" si="19"/>
        <v>Y</v>
      </c>
    </row>
    <row r="618" spans="1:19">
      <c r="A618" s="3" t="s">
        <v>122</v>
      </c>
      <c r="B618" s="3" t="s">
        <v>155</v>
      </c>
      <c r="C618" s="5" t="s">
        <v>136</v>
      </c>
      <c r="D618" s="7"/>
      <c r="E618" s="3" t="str">
        <f t="shared" si="18"/>
        <v>ʒu</v>
      </c>
      <c r="F618" s="5" t="s">
        <v>163</v>
      </c>
      <c r="G618" s="6" t="s">
        <v>164</v>
      </c>
      <c r="H618" s="9">
        <v>3299</v>
      </c>
      <c r="I618" s="9">
        <v>2654</v>
      </c>
      <c r="J618" s="9">
        <v>0.57999999999999996</v>
      </c>
      <c r="K618" s="9">
        <v>-0.93</v>
      </c>
      <c r="L618" s="9">
        <v>398</v>
      </c>
      <c r="M618" s="4">
        <v>-3.3450738853239202E-2</v>
      </c>
      <c r="N618" s="4">
        <v>-0.69116260979125599</v>
      </c>
      <c r="O618" s="4">
        <v>-0.61899422867150899</v>
      </c>
      <c r="P618" s="4">
        <v>-0.76740135802090603</v>
      </c>
      <c r="Q618" s="4">
        <v>0.42762682694236998</v>
      </c>
      <c r="R618" s="4">
        <v>5.7388110739490898E-2</v>
      </c>
      <c r="S618" s="3" t="str">
        <f t="shared" si="19"/>
        <v>N</v>
      </c>
    </row>
    <row r="619" spans="1:19">
      <c r="A619" s="3" t="s">
        <v>122</v>
      </c>
      <c r="B619" s="3" t="s">
        <v>155</v>
      </c>
      <c r="C619" s="5" t="s">
        <v>137</v>
      </c>
      <c r="D619" s="7"/>
      <c r="E619" s="3" t="str">
        <f t="shared" si="18"/>
        <v>ʒi</v>
      </c>
      <c r="F619" s="5" t="s">
        <v>163</v>
      </c>
      <c r="G619" s="6" t="s">
        <v>169</v>
      </c>
      <c r="H619" s="9">
        <v>384</v>
      </c>
      <c r="I619" s="9">
        <v>299</v>
      </c>
      <c r="J619" s="9">
        <v>15.04</v>
      </c>
      <c r="K619" s="9">
        <v>278.86</v>
      </c>
      <c r="L619" s="9">
        <v>348</v>
      </c>
      <c r="M619" s="4">
        <v>0.33523457850746202</v>
      </c>
      <c r="N619" s="4">
        <v>-1.1185887173604201</v>
      </c>
      <c r="O619" s="4">
        <v>0.198244885627054</v>
      </c>
      <c r="P619" s="4">
        <v>0.99657240842622596</v>
      </c>
      <c r="Q619" s="4">
        <v>6.6616993920807305E-2</v>
      </c>
      <c r="R619" s="4">
        <v>0.780983474404921</v>
      </c>
      <c r="S619" s="3" t="str">
        <f t="shared" si="19"/>
        <v>Y</v>
      </c>
    </row>
    <row r="620" spans="1:19">
      <c r="A620" s="3" t="s">
        <v>122</v>
      </c>
      <c r="B620" s="3" t="s">
        <v>155</v>
      </c>
      <c r="C620" s="5" t="s">
        <v>138</v>
      </c>
      <c r="D620" s="7"/>
      <c r="E620" s="3" t="str">
        <f t="shared" si="18"/>
        <v>su</v>
      </c>
      <c r="F620" s="6" t="s">
        <v>170</v>
      </c>
      <c r="G620" s="6" t="s">
        <v>164</v>
      </c>
      <c r="H620" s="9">
        <v>6633</v>
      </c>
      <c r="I620" s="9">
        <v>2062</v>
      </c>
      <c r="J620" s="9">
        <v>-1.36</v>
      </c>
      <c r="K620" s="9">
        <v>1.62</v>
      </c>
      <c r="L620" s="9">
        <v>7665</v>
      </c>
      <c r="M620" s="4">
        <v>-6.8840650973333098E-2</v>
      </c>
      <c r="N620" s="4">
        <v>-0.60414220944116304</v>
      </c>
      <c r="O620" s="4">
        <v>-0.22950722040843699</v>
      </c>
      <c r="P620" s="4">
        <v>-1.1690876240342201</v>
      </c>
      <c r="Q620" s="4">
        <v>-0.72840999528914097</v>
      </c>
      <c r="R620" s="4">
        <v>0.79043766013875405</v>
      </c>
      <c r="S620" s="3" t="str">
        <f t="shared" si="19"/>
        <v>N</v>
      </c>
    </row>
    <row r="621" spans="1:19">
      <c r="A621" s="3" t="s">
        <v>122</v>
      </c>
      <c r="B621" s="3" t="s">
        <v>155</v>
      </c>
      <c r="C621" s="5" t="s">
        <v>139</v>
      </c>
      <c r="D621" s="7"/>
      <c r="E621" s="3" t="str">
        <f t="shared" si="18"/>
        <v>si</v>
      </c>
      <c r="F621" s="6" t="s">
        <v>170</v>
      </c>
      <c r="G621" s="6" t="s">
        <v>169</v>
      </c>
      <c r="H621" s="9">
        <v>7013</v>
      </c>
      <c r="I621" s="9">
        <v>1194</v>
      </c>
      <c r="J621" s="9">
        <v>-0.15</v>
      </c>
      <c r="K621" s="9">
        <v>5.78</v>
      </c>
      <c r="L621" s="9">
        <v>6222</v>
      </c>
      <c r="M621" s="4">
        <v>-0.11344163611098899</v>
      </c>
      <c r="N621" s="4">
        <v>-0.98357377865568396</v>
      </c>
      <c r="O621" s="4">
        <v>0.401908575949536</v>
      </c>
      <c r="P621" s="4">
        <v>0.53572391063551195</v>
      </c>
      <c r="Q621" s="4">
        <v>0.21131855890253401</v>
      </c>
      <c r="R621" s="4">
        <v>1.1183578430918999</v>
      </c>
      <c r="S621" s="3" t="str">
        <f t="shared" si="19"/>
        <v>Y</v>
      </c>
    </row>
    <row r="622" spans="1:19">
      <c r="A622" s="3" t="s">
        <v>122</v>
      </c>
      <c r="B622" s="3" t="s">
        <v>155</v>
      </c>
      <c r="C622" s="5" t="s">
        <v>140</v>
      </c>
      <c r="D622" s="7"/>
      <c r="E622" s="3" t="str">
        <f t="shared" si="18"/>
        <v>ʒi</v>
      </c>
      <c r="F622" s="5" t="s">
        <v>163</v>
      </c>
      <c r="G622" s="6" t="s">
        <v>169</v>
      </c>
      <c r="H622" s="9">
        <v>1144</v>
      </c>
      <c r="I622" s="9">
        <v>1982</v>
      </c>
      <c r="J622" s="9">
        <v>2.5</v>
      </c>
      <c r="K622" s="9">
        <v>4.67</v>
      </c>
      <c r="L622" s="9">
        <v>448</v>
      </c>
      <c r="M622" s="4">
        <v>5.5024041446995499E-2</v>
      </c>
      <c r="N622" s="4">
        <v>-0.77317347920197599</v>
      </c>
      <c r="O622" s="4">
        <v>0.26510459894617799</v>
      </c>
      <c r="P622" s="4">
        <v>1.2037096915022101</v>
      </c>
      <c r="Q622" s="4">
        <v>-0.27583462266026998</v>
      </c>
      <c r="R622" s="4">
        <v>1.12585699659065</v>
      </c>
      <c r="S622" s="3" t="str">
        <f t="shared" si="19"/>
        <v>Y</v>
      </c>
    </row>
    <row r="623" spans="1:19">
      <c r="A623" s="3" t="s">
        <v>122</v>
      </c>
      <c r="B623" s="3" t="s">
        <v>155</v>
      </c>
      <c r="C623" s="5" t="s">
        <v>135</v>
      </c>
      <c r="D623" s="7"/>
      <c r="E623" s="3" t="str">
        <f t="shared" si="18"/>
        <v>si</v>
      </c>
      <c r="F623" s="6" t="s">
        <v>170</v>
      </c>
      <c r="G623" s="6" t="s">
        <v>169</v>
      </c>
      <c r="H623" s="9">
        <v>7267</v>
      </c>
      <c r="I623" s="9">
        <v>1434</v>
      </c>
      <c r="J623" s="9">
        <v>-0.87</v>
      </c>
      <c r="K623" s="9">
        <v>4.8899999999999997</v>
      </c>
      <c r="L623" s="9">
        <v>6421</v>
      </c>
      <c r="M623" s="4">
        <v>-9.7443456659436101E-2</v>
      </c>
      <c r="N623" s="4">
        <v>-0.69382897303318103</v>
      </c>
      <c r="O623" s="4">
        <v>0.19215915112294199</v>
      </c>
      <c r="P623" s="4">
        <v>1.5099416286496801</v>
      </c>
      <c r="Q623" s="4">
        <v>0.328532954250711</v>
      </c>
      <c r="R623" s="4">
        <v>1.28042126150458</v>
      </c>
      <c r="S623" s="3" t="str">
        <f t="shared" si="19"/>
        <v>Y</v>
      </c>
    </row>
    <row r="624" spans="1:19">
      <c r="A624" s="3" t="s">
        <v>122</v>
      </c>
      <c r="B624" s="3" t="s">
        <v>155</v>
      </c>
      <c r="C624" s="5" t="s">
        <v>141</v>
      </c>
      <c r="D624" s="7"/>
      <c r="E624" s="3" t="str">
        <f t="shared" si="18"/>
        <v>si</v>
      </c>
      <c r="F624" s="6" t="s">
        <v>170</v>
      </c>
      <c r="G624" s="6" t="s">
        <v>169</v>
      </c>
      <c r="H624" s="9">
        <v>7221</v>
      </c>
      <c r="I624" s="9">
        <v>1221</v>
      </c>
      <c r="J624" s="9">
        <v>-1.22</v>
      </c>
      <c r="K624" s="9">
        <v>8.5299999999999994</v>
      </c>
      <c r="L624" s="9">
        <v>6919</v>
      </c>
      <c r="M624" s="4">
        <v>1.57557827931862E-2</v>
      </c>
      <c r="N624" s="4">
        <v>-1.04239536775027</v>
      </c>
      <c r="O624" s="4">
        <v>-1.46407766248202</v>
      </c>
      <c r="P624" s="4">
        <v>-0.400339864574355</v>
      </c>
      <c r="Q624" s="4">
        <v>-0.107410054587162</v>
      </c>
      <c r="R624" s="4">
        <v>0.53675034294755997</v>
      </c>
      <c r="S624" s="3" t="str">
        <f t="shared" si="19"/>
        <v>Y</v>
      </c>
    </row>
    <row r="625" spans="1:19">
      <c r="A625" s="3" t="s">
        <v>122</v>
      </c>
      <c r="B625" s="3" t="s">
        <v>155</v>
      </c>
      <c r="C625" s="5" t="s">
        <v>140</v>
      </c>
      <c r="D625" s="7"/>
      <c r="E625" s="3" t="str">
        <f t="shared" si="18"/>
        <v>ʒi</v>
      </c>
      <c r="F625" s="5" t="s">
        <v>163</v>
      </c>
      <c r="G625" s="6" t="s">
        <v>169</v>
      </c>
      <c r="H625" s="9">
        <v>1870</v>
      </c>
      <c r="I625" s="9">
        <v>2158</v>
      </c>
      <c r="J625" s="9">
        <v>1.06</v>
      </c>
      <c r="K625" s="9">
        <v>-7.0000000000000007E-2</v>
      </c>
      <c r="L625" s="9">
        <v>348</v>
      </c>
      <c r="M625" s="4">
        <v>-2.2058095910469599E-2</v>
      </c>
      <c r="N625" s="4">
        <v>-0.74885301448017605</v>
      </c>
      <c r="O625" s="4">
        <v>5.6689033736937004E-3</v>
      </c>
      <c r="P625" s="4">
        <v>1.47831804022193</v>
      </c>
      <c r="Q625" s="4">
        <v>6.8017614029526205E-2</v>
      </c>
      <c r="R625" s="4">
        <v>0.99148500491070402</v>
      </c>
      <c r="S625" s="3" t="str">
        <f t="shared" si="19"/>
        <v>Y</v>
      </c>
    </row>
    <row r="626" spans="1:19">
      <c r="A626" s="3" t="s">
        <v>122</v>
      </c>
      <c r="B626" s="3" t="s">
        <v>155</v>
      </c>
      <c r="C626" s="5" t="s">
        <v>135</v>
      </c>
      <c r="D626" s="7"/>
      <c r="E626" s="3" t="str">
        <f t="shared" si="18"/>
        <v>si</v>
      </c>
      <c r="F626" s="6" t="s">
        <v>170</v>
      </c>
      <c r="G626" s="6" t="s">
        <v>169</v>
      </c>
      <c r="H626" s="9">
        <v>7119</v>
      </c>
      <c r="I626" s="9">
        <v>1643</v>
      </c>
      <c r="J626" s="9">
        <v>-1.55</v>
      </c>
      <c r="K626" s="9">
        <v>4.49</v>
      </c>
      <c r="L626" s="9">
        <v>7815</v>
      </c>
      <c r="M626" s="4">
        <v>-0.14325642508887301</v>
      </c>
      <c r="N626" s="4">
        <v>-0.63581537279978595</v>
      </c>
      <c r="O626" s="4">
        <v>0.15539464542002401</v>
      </c>
      <c r="P626" s="4">
        <v>1.53092212888075</v>
      </c>
      <c r="Q626" s="4">
        <v>-3.9392440557640802E-2</v>
      </c>
      <c r="R626" s="4">
        <v>1.3396849998546401</v>
      </c>
      <c r="S626" s="3" t="str">
        <f t="shared" si="19"/>
        <v>Y</v>
      </c>
    </row>
    <row r="627" spans="1:19">
      <c r="A627" s="3" t="s">
        <v>122</v>
      </c>
      <c r="B627" s="3" t="s">
        <v>155</v>
      </c>
      <c r="C627" s="5" t="s">
        <v>138</v>
      </c>
      <c r="D627" s="7"/>
      <c r="E627" s="3" t="str">
        <f t="shared" si="18"/>
        <v>su</v>
      </c>
      <c r="F627" s="6" t="s">
        <v>170</v>
      </c>
      <c r="G627" s="6" t="s">
        <v>164</v>
      </c>
      <c r="H627" s="9">
        <v>6067</v>
      </c>
      <c r="I627" s="9">
        <v>2090</v>
      </c>
      <c r="J627" s="9">
        <v>-0.82</v>
      </c>
      <c r="K627" s="9">
        <v>0.56000000000000005</v>
      </c>
      <c r="L627" s="9">
        <v>6456</v>
      </c>
      <c r="M627" s="4">
        <v>-6.4477511122910294E-2</v>
      </c>
      <c r="N627" s="4">
        <v>-0.69342497860258701</v>
      </c>
      <c r="O627" s="4">
        <v>5.6689033736896802E-3</v>
      </c>
      <c r="P627" s="4">
        <v>-1.1303223289052999</v>
      </c>
      <c r="Q627" s="4">
        <v>1.1562118997451001</v>
      </c>
      <c r="R627" s="4">
        <v>-0.76060321233628103</v>
      </c>
      <c r="S627" s="3" t="str">
        <f t="shared" si="19"/>
        <v>N</v>
      </c>
    </row>
    <row r="628" spans="1:19">
      <c r="A628" s="3" t="s">
        <v>122</v>
      </c>
      <c r="B628" s="3" t="s">
        <v>155</v>
      </c>
      <c r="C628" s="5" t="s">
        <v>140</v>
      </c>
      <c r="D628" s="7"/>
      <c r="E628" s="3" t="str">
        <f t="shared" si="18"/>
        <v>ʒi</v>
      </c>
      <c r="F628" s="5" t="s">
        <v>163</v>
      </c>
      <c r="G628" s="6" t="s">
        <v>169</v>
      </c>
      <c r="H628" s="9">
        <v>1740</v>
      </c>
      <c r="I628" s="9">
        <v>2034</v>
      </c>
      <c r="J628" s="9">
        <v>1.1399999999999999</v>
      </c>
      <c r="K628" s="9">
        <v>7.0000000000000007E-2</v>
      </c>
      <c r="L628" s="9">
        <v>398</v>
      </c>
      <c r="M628" s="4">
        <v>5.1388091571643001E-2</v>
      </c>
      <c r="N628" s="4">
        <v>-0.804685044788361</v>
      </c>
      <c r="O628" s="4">
        <v>-2.4843135372946499E-2</v>
      </c>
      <c r="P628" s="4">
        <v>1.62104101927723</v>
      </c>
      <c r="Q628" s="4">
        <v>-0.20571607846767101</v>
      </c>
      <c r="R628" s="4">
        <v>1.0774772436687501</v>
      </c>
      <c r="S628" s="3" t="str">
        <f t="shared" si="19"/>
        <v>Y</v>
      </c>
    </row>
    <row r="629" spans="1:19">
      <c r="A629" s="3" t="s">
        <v>122</v>
      </c>
      <c r="B629" s="3" t="s">
        <v>155</v>
      </c>
      <c r="C629" s="5" t="s">
        <v>135</v>
      </c>
      <c r="D629" s="7"/>
      <c r="E629" s="3" t="str">
        <f t="shared" si="18"/>
        <v>si</v>
      </c>
      <c r="F629" s="6" t="s">
        <v>170</v>
      </c>
      <c r="G629" s="6" t="s">
        <v>169</v>
      </c>
      <c r="H629" s="9">
        <v>7534</v>
      </c>
      <c r="I629" s="9">
        <v>1535</v>
      </c>
      <c r="J629" s="9">
        <v>-0.56999999999999995</v>
      </c>
      <c r="K629" s="9">
        <v>3.38</v>
      </c>
      <c r="L629" s="9">
        <v>7615</v>
      </c>
      <c r="M629" s="4">
        <v>-0.12556146902882501</v>
      </c>
      <c r="N629" s="4">
        <v>-0.63621936723038097</v>
      </c>
      <c r="O629" s="4">
        <v>0.246764029207765</v>
      </c>
      <c r="P629" s="4">
        <v>1.42104544290243</v>
      </c>
      <c r="Q629" s="4">
        <v>0.31951646230085001</v>
      </c>
      <c r="R629" s="4">
        <v>1.2260305139494501</v>
      </c>
      <c r="S629" s="3" t="str">
        <f t="shared" si="19"/>
        <v>Y</v>
      </c>
    </row>
    <row r="630" spans="1:19">
      <c r="A630" s="3" t="s">
        <v>122</v>
      </c>
      <c r="B630" s="3" t="s">
        <v>155</v>
      </c>
      <c r="C630" s="5" t="s">
        <v>139</v>
      </c>
      <c r="D630" s="7"/>
      <c r="E630" s="3" t="str">
        <f t="shared" si="18"/>
        <v>si</v>
      </c>
      <c r="F630" s="6" t="s">
        <v>170</v>
      </c>
      <c r="G630" s="6" t="s">
        <v>169</v>
      </c>
      <c r="H630" s="9">
        <v>7371</v>
      </c>
      <c r="I630" s="9">
        <v>1510</v>
      </c>
      <c r="J630" s="9">
        <v>-1.73</v>
      </c>
      <c r="K630" s="9">
        <v>7.13</v>
      </c>
      <c r="L630" s="9">
        <v>7665</v>
      </c>
      <c r="M630" s="4">
        <v>-8.50812270832388E-2</v>
      </c>
      <c r="N630" s="4">
        <v>-0.95020383868856395</v>
      </c>
      <c r="O630" s="4">
        <v>7.2778715371070696E-2</v>
      </c>
      <c r="P630" s="4">
        <v>1.56107291398102</v>
      </c>
      <c r="Q630" s="4">
        <v>0.131658290219305</v>
      </c>
      <c r="R630" s="4">
        <v>1.3681059162273299</v>
      </c>
      <c r="S630" s="3" t="str">
        <f t="shared" si="19"/>
        <v>Y</v>
      </c>
    </row>
    <row r="631" spans="1:19">
      <c r="A631" s="3" t="s">
        <v>122</v>
      </c>
      <c r="B631" s="3" t="s">
        <v>155</v>
      </c>
      <c r="C631" s="5" t="s">
        <v>139</v>
      </c>
      <c r="D631" s="7"/>
      <c r="E631" s="3" t="str">
        <f t="shared" si="18"/>
        <v>si</v>
      </c>
      <c r="F631" s="6" t="s">
        <v>170</v>
      </c>
      <c r="G631" s="6" t="s">
        <v>169</v>
      </c>
      <c r="H631" s="9">
        <v>6932</v>
      </c>
      <c r="I631" s="9">
        <v>1438</v>
      </c>
      <c r="J631" s="9">
        <v>-1.84</v>
      </c>
      <c r="K631" s="9">
        <v>7.2</v>
      </c>
      <c r="L631" s="9">
        <v>7416</v>
      </c>
      <c r="M631" s="4">
        <v>-0.102048993168214</v>
      </c>
      <c r="N631" s="4">
        <v>-0.93105450267837697</v>
      </c>
      <c r="O631" s="4">
        <v>-0.137304174359861</v>
      </c>
      <c r="P631" s="4">
        <v>-0.885058891767041</v>
      </c>
      <c r="Q631" s="4">
        <v>0.15616914212183999</v>
      </c>
      <c r="R631" s="4">
        <v>8.0615060875698905E-2</v>
      </c>
      <c r="S631" s="3" t="str">
        <f t="shared" si="19"/>
        <v>Y</v>
      </c>
    </row>
    <row r="632" spans="1:19">
      <c r="A632" s="3" t="s">
        <v>122</v>
      </c>
      <c r="B632" s="3" t="s">
        <v>155</v>
      </c>
      <c r="C632" s="5" t="s">
        <v>124</v>
      </c>
      <c r="D632" s="7"/>
      <c r="E632" s="3" t="str">
        <f t="shared" si="18"/>
        <v>ʃa</v>
      </c>
      <c r="F632" s="6" t="s">
        <v>161</v>
      </c>
      <c r="G632" s="6" t="s">
        <v>162</v>
      </c>
      <c r="H632" s="9">
        <v>5794</v>
      </c>
      <c r="I632" s="9">
        <v>1941</v>
      </c>
      <c r="J632" s="9">
        <v>-0.25</v>
      </c>
      <c r="K632" s="9">
        <v>-0.4</v>
      </c>
      <c r="L632" s="9">
        <v>7018</v>
      </c>
      <c r="M632" s="4">
        <v>0.84281318110661696</v>
      </c>
      <c r="N632" s="4">
        <v>1.0922304046258899</v>
      </c>
      <c r="O632" s="4">
        <v>0.40807767667973199</v>
      </c>
      <c r="P632" s="4">
        <v>-0.57329699495601205</v>
      </c>
      <c r="Q632" s="4">
        <v>1.18072275164763</v>
      </c>
      <c r="R632" s="4">
        <v>-1.1975091474988899</v>
      </c>
      <c r="S632" s="3" t="str">
        <f t="shared" si="19"/>
        <v>N</v>
      </c>
    </row>
    <row r="633" spans="1:19">
      <c r="A633" s="3" t="s">
        <v>122</v>
      </c>
      <c r="B633" s="3" t="s">
        <v>155</v>
      </c>
      <c r="C633" s="5" t="s">
        <v>152</v>
      </c>
      <c r="D633" s="7"/>
      <c r="E633" s="3" t="str">
        <f t="shared" si="18"/>
        <v>ʒu</v>
      </c>
      <c r="F633" s="5" t="s">
        <v>163</v>
      </c>
      <c r="G633" s="6" t="s">
        <v>164</v>
      </c>
      <c r="H633" s="9">
        <v>469</v>
      </c>
      <c r="I633" s="9">
        <v>466</v>
      </c>
      <c r="J633" s="9">
        <v>8.85</v>
      </c>
      <c r="K633" s="9">
        <v>113.94</v>
      </c>
      <c r="L633" s="9">
        <v>348</v>
      </c>
      <c r="M633" s="4">
        <v>0.62150503202685403</v>
      </c>
      <c r="N633" s="4">
        <v>-6.2304879127579801E-2</v>
      </c>
      <c r="O633" s="4">
        <v>-0.31479086969206899</v>
      </c>
      <c r="P633" s="4">
        <v>-0.50638170415282702</v>
      </c>
      <c r="Q633" s="4">
        <v>1.5416450459124</v>
      </c>
      <c r="R633" s="4">
        <v>-0.75383354847748696</v>
      </c>
      <c r="S633" s="3" t="str">
        <f t="shared" si="19"/>
        <v>N</v>
      </c>
    </row>
    <row r="634" spans="1:19">
      <c r="A634" s="3" t="s">
        <v>122</v>
      </c>
      <c r="B634" s="3" t="s">
        <v>155</v>
      </c>
      <c r="C634" s="5" t="s">
        <v>126</v>
      </c>
      <c r="D634" s="7"/>
      <c r="E634" s="3" t="str">
        <f t="shared" si="18"/>
        <v>ʃa</v>
      </c>
      <c r="F634" s="6" t="s">
        <v>161</v>
      </c>
      <c r="G634" s="6" t="s">
        <v>162</v>
      </c>
      <c r="H634" s="9">
        <v>5343</v>
      </c>
      <c r="I634" s="9">
        <v>2062</v>
      </c>
      <c r="J634" s="9">
        <v>-0.19</v>
      </c>
      <c r="K634" s="9">
        <v>-1.1399999999999999</v>
      </c>
      <c r="L634" s="9">
        <v>7416</v>
      </c>
      <c r="M634" s="4">
        <v>1.28421749597436</v>
      </c>
      <c r="N634" s="4">
        <v>0.74665356869520505</v>
      </c>
      <c r="O634" s="4">
        <v>-0.64975636609639298</v>
      </c>
      <c r="P634" s="4">
        <v>-0.21204334859329399</v>
      </c>
      <c r="Q634" s="4">
        <v>-0.21298179528163599</v>
      </c>
      <c r="R634" s="4">
        <v>-1.5760850910505999</v>
      </c>
      <c r="S634" s="3" t="str">
        <f t="shared" si="19"/>
        <v>N</v>
      </c>
    </row>
    <row r="635" spans="1:19">
      <c r="A635" s="3" t="s">
        <v>122</v>
      </c>
      <c r="B635" s="3" t="s">
        <v>155</v>
      </c>
      <c r="C635" s="5" t="s">
        <v>126</v>
      </c>
      <c r="D635" s="7"/>
      <c r="E635" s="3" t="str">
        <f t="shared" si="18"/>
        <v>ʃa</v>
      </c>
      <c r="F635" s="6" t="s">
        <v>161</v>
      </c>
      <c r="G635" s="6" t="s">
        <v>162</v>
      </c>
      <c r="H635" s="9">
        <v>4696</v>
      </c>
      <c r="I635" s="9">
        <v>2052</v>
      </c>
      <c r="J635" s="9">
        <v>0.51</v>
      </c>
      <c r="K635" s="9">
        <v>-0.83</v>
      </c>
      <c r="L635" s="9">
        <v>3733</v>
      </c>
      <c r="M635" s="4">
        <v>1.73871123039338</v>
      </c>
      <c r="N635" s="4">
        <v>0.91180649192231</v>
      </c>
      <c r="O635" s="4">
        <v>-2.1675218781763199E-2</v>
      </c>
      <c r="P635" s="4">
        <v>-0.28246002089199601</v>
      </c>
      <c r="Q635" s="4">
        <v>1.8492562372891601</v>
      </c>
      <c r="R635" s="4">
        <v>-1.54188661672945</v>
      </c>
      <c r="S635" s="3" t="str">
        <f t="shared" si="19"/>
        <v>N</v>
      </c>
    </row>
    <row r="636" spans="1:19">
      <c r="A636" s="3" t="s">
        <v>122</v>
      </c>
      <c r="B636" s="3" t="s">
        <v>155</v>
      </c>
      <c r="C636" s="5" t="s">
        <v>127</v>
      </c>
      <c r="D636" s="7"/>
      <c r="E636" s="3" t="str">
        <f t="shared" si="18"/>
        <v>ʒu</v>
      </c>
      <c r="F636" s="5" t="s">
        <v>163</v>
      </c>
      <c r="G636" s="6" t="s">
        <v>164</v>
      </c>
      <c r="H636" s="9">
        <v>2687</v>
      </c>
      <c r="I636" s="9">
        <v>2495</v>
      </c>
      <c r="J636" s="9">
        <v>0.99</v>
      </c>
      <c r="K636" s="9">
        <v>-0.23</v>
      </c>
      <c r="L636" s="9">
        <v>299</v>
      </c>
      <c r="M636" s="4">
        <v>0.78706194968455301</v>
      </c>
      <c r="N636" s="4">
        <v>-0.51081949597379195</v>
      </c>
      <c r="O636" s="4">
        <v>-0.63249955729706697</v>
      </c>
      <c r="P636" s="4">
        <v>-0.23977651313713899</v>
      </c>
      <c r="Q636" s="4">
        <v>0.960737855822416</v>
      </c>
      <c r="R636" s="4">
        <v>-0.52982186983971302</v>
      </c>
      <c r="S636" s="3" t="str">
        <f t="shared" si="19"/>
        <v>N</v>
      </c>
    </row>
    <row r="637" spans="1:19">
      <c r="A637" s="3" t="s">
        <v>122</v>
      </c>
      <c r="B637" s="3" t="s">
        <v>155</v>
      </c>
      <c r="C637" s="5" t="s">
        <v>127</v>
      </c>
      <c r="D637" s="7"/>
      <c r="E637" s="3" t="str">
        <f t="shared" si="18"/>
        <v>ʒu</v>
      </c>
      <c r="F637" s="5" t="s">
        <v>163</v>
      </c>
      <c r="G637" s="6" t="s">
        <v>164</v>
      </c>
      <c r="H637" s="9">
        <v>562</v>
      </c>
      <c r="I637" s="9">
        <v>703</v>
      </c>
      <c r="J637" s="9">
        <v>6.13</v>
      </c>
      <c r="K637" s="9">
        <v>50.07</v>
      </c>
      <c r="L637" s="9">
        <v>397</v>
      </c>
      <c r="M637" s="4">
        <v>0.79772740265225295</v>
      </c>
      <c r="N637" s="4">
        <v>-0.431717386463354</v>
      </c>
      <c r="O637" s="4">
        <v>-0.59648534762890504</v>
      </c>
      <c r="P637" s="4">
        <v>-0.47511936937143801</v>
      </c>
      <c r="Q637" s="4">
        <v>1.4058724341237401</v>
      </c>
      <c r="R637" s="4">
        <v>-0.79588133132456595</v>
      </c>
      <c r="S637" s="3" t="str">
        <f t="shared" si="19"/>
        <v>N</v>
      </c>
    </row>
    <row r="638" spans="1:19">
      <c r="A638" s="3" t="s">
        <v>122</v>
      </c>
      <c r="B638" s="3" t="s">
        <v>155</v>
      </c>
      <c r="C638" s="5" t="s">
        <v>128</v>
      </c>
      <c r="D638" s="7"/>
      <c r="E638" s="3" t="str">
        <f t="shared" si="18"/>
        <v>ʒai</v>
      </c>
      <c r="F638" s="5" t="s">
        <v>163</v>
      </c>
      <c r="G638" s="6" t="s">
        <v>172</v>
      </c>
      <c r="H638" s="9">
        <v>455</v>
      </c>
      <c r="I638" s="9">
        <v>523</v>
      </c>
      <c r="J638" s="9">
        <v>9.3000000000000007</v>
      </c>
      <c r="K638" s="9">
        <v>103.84</v>
      </c>
      <c r="L638" s="9">
        <v>299</v>
      </c>
      <c r="M638" s="4">
        <v>0.64453271457075001</v>
      </c>
      <c r="N638" s="4">
        <v>0.43945620367101101</v>
      </c>
      <c r="O638" s="4">
        <v>0.145390698289981</v>
      </c>
      <c r="P638" s="4">
        <v>-3.9836514246387601E-2</v>
      </c>
      <c r="Q638" s="4">
        <v>-5.5587110564664498E-2</v>
      </c>
      <c r="R638" s="4">
        <v>-1.2208236363919001</v>
      </c>
      <c r="S638" s="3" t="str">
        <f t="shared" si="19"/>
        <v>N</v>
      </c>
    </row>
    <row r="639" spans="1:19">
      <c r="A639" s="3" t="s">
        <v>122</v>
      </c>
      <c r="B639" s="3" t="s">
        <v>155</v>
      </c>
      <c r="C639" s="5" t="s">
        <v>129</v>
      </c>
      <c r="D639" s="7"/>
      <c r="E639" s="3" t="str">
        <f t="shared" si="18"/>
        <v>sa</v>
      </c>
      <c r="F639" s="6" t="s">
        <v>170</v>
      </c>
      <c r="G639" s="6" t="s">
        <v>162</v>
      </c>
      <c r="H639" s="9">
        <v>7138</v>
      </c>
      <c r="I639" s="9">
        <v>2119</v>
      </c>
      <c r="J639" s="9">
        <v>-1.37</v>
      </c>
      <c r="K639" s="9">
        <v>2.23</v>
      </c>
      <c r="L639" s="9">
        <v>7864</v>
      </c>
      <c r="M639" s="4">
        <v>0.72888675167891903</v>
      </c>
      <c r="N639" s="4">
        <v>1.0363175754315901</v>
      </c>
      <c r="O639" s="4">
        <v>-3.5930843442076303E-2</v>
      </c>
      <c r="P639" s="4">
        <v>-0.27823613210375497</v>
      </c>
      <c r="Q639" s="4">
        <v>0.59491339117714603</v>
      </c>
      <c r="R639" s="4">
        <v>-1.4727309988616</v>
      </c>
      <c r="S639" s="3" t="str">
        <f t="shared" si="19"/>
        <v>N</v>
      </c>
    </row>
    <row r="640" spans="1:19">
      <c r="A640" s="3" t="s">
        <v>122</v>
      </c>
      <c r="B640" s="3" t="s">
        <v>155</v>
      </c>
      <c r="C640" s="5" t="s">
        <v>129</v>
      </c>
      <c r="D640" s="7"/>
      <c r="E640" s="3" t="str">
        <f t="shared" si="18"/>
        <v>sa</v>
      </c>
      <c r="F640" s="6" t="s">
        <v>170</v>
      </c>
      <c r="G640" s="6" t="s">
        <v>162</v>
      </c>
      <c r="H640" s="9">
        <v>7286</v>
      </c>
      <c r="I640" s="9">
        <v>2260</v>
      </c>
      <c r="J640" s="9">
        <v>-1.24</v>
      </c>
      <c r="K640" s="9">
        <v>1.47</v>
      </c>
      <c r="L640" s="9">
        <v>7914</v>
      </c>
      <c r="M640" s="4">
        <v>0.26590913421741902</v>
      </c>
      <c r="N640" s="4">
        <v>1.0909376224479901</v>
      </c>
      <c r="O640" s="4">
        <v>-3.8681928902838697E-2</v>
      </c>
      <c r="P640" s="4">
        <v>-0.47050643819480498</v>
      </c>
      <c r="Q640" s="4">
        <v>-7.4670559545923901E-2</v>
      </c>
      <c r="R640" s="4">
        <v>-1.63561144567104</v>
      </c>
      <c r="S640" s="3" t="str">
        <f t="shared" si="19"/>
        <v>N</v>
      </c>
    </row>
    <row r="641" spans="1:19">
      <c r="A641" s="3" t="s">
        <v>122</v>
      </c>
      <c r="B641" s="3" t="s">
        <v>155</v>
      </c>
      <c r="C641" s="5" t="s">
        <v>130</v>
      </c>
      <c r="D641" s="7"/>
      <c r="E641" s="3" t="str">
        <f t="shared" si="18"/>
        <v>ʒa</v>
      </c>
      <c r="F641" s="5" t="s">
        <v>163</v>
      </c>
      <c r="G641" s="6" t="s">
        <v>162</v>
      </c>
      <c r="H641" s="9">
        <v>1120</v>
      </c>
      <c r="I641" s="9">
        <v>1559</v>
      </c>
      <c r="J641" s="9">
        <v>2.6</v>
      </c>
      <c r="K641" s="9">
        <v>7.29</v>
      </c>
      <c r="L641" s="9">
        <v>298</v>
      </c>
      <c r="M641" s="4">
        <v>1.95347466969751</v>
      </c>
      <c r="N641" s="4">
        <v>0.16094244321904</v>
      </c>
      <c r="O641" s="4">
        <v>-1.2345704420735799</v>
      </c>
      <c r="P641" s="4">
        <v>0.115057933817135</v>
      </c>
      <c r="Q641" s="4">
        <v>-1.2094354638763101</v>
      </c>
      <c r="R641" s="4">
        <v>-0.50122587595342705</v>
      </c>
      <c r="S641" s="3" t="str">
        <f t="shared" si="19"/>
        <v>N</v>
      </c>
    </row>
    <row r="642" spans="1:19">
      <c r="A642" s="3" t="s">
        <v>122</v>
      </c>
      <c r="B642" s="3" t="s">
        <v>155</v>
      </c>
      <c r="C642" s="5" t="s">
        <v>131</v>
      </c>
      <c r="D642" s="7"/>
      <c r="E642" s="3" t="str">
        <f t="shared" ref="E642:E705" si="20">CONCATENATE(F642,G642)</f>
        <v>ʒa</v>
      </c>
      <c r="F642" s="5" t="s">
        <v>163</v>
      </c>
      <c r="G642" s="6" t="s">
        <v>162</v>
      </c>
      <c r="H642" s="9">
        <v>504</v>
      </c>
      <c r="I642" s="9">
        <v>738</v>
      </c>
      <c r="J642" s="9">
        <v>7.39</v>
      </c>
      <c r="K642" s="9">
        <v>59.87</v>
      </c>
      <c r="L642" s="9">
        <v>348</v>
      </c>
      <c r="M642" s="4">
        <v>1.56176166979291</v>
      </c>
      <c r="N642" s="4">
        <v>0.28836228662860203</v>
      </c>
      <c r="O642" s="4">
        <v>-0.42833566961807401</v>
      </c>
      <c r="P642" s="4">
        <v>-0.29615987071175098</v>
      </c>
      <c r="Q642" s="4">
        <v>-1.117869924269</v>
      </c>
      <c r="R642" s="4">
        <v>-0.89462504898904804</v>
      </c>
      <c r="S642" s="3" t="str">
        <f t="shared" si="19"/>
        <v>N</v>
      </c>
    </row>
    <row r="643" spans="1:19">
      <c r="A643" s="3" t="s">
        <v>122</v>
      </c>
      <c r="B643" s="3" t="s">
        <v>155</v>
      </c>
      <c r="C643" s="5" t="s">
        <v>129</v>
      </c>
      <c r="D643" s="7"/>
      <c r="E643" s="3" t="str">
        <f t="shared" si="20"/>
        <v>sa</v>
      </c>
      <c r="F643" s="6" t="s">
        <v>170</v>
      </c>
      <c r="G643" s="6" t="s">
        <v>162</v>
      </c>
      <c r="H643" s="9">
        <v>7236</v>
      </c>
      <c r="I643" s="9">
        <v>2429</v>
      </c>
      <c r="J643" s="9">
        <v>-1.29</v>
      </c>
      <c r="K643" s="9">
        <v>1.24</v>
      </c>
      <c r="L643" s="9">
        <v>7914</v>
      </c>
      <c r="M643" s="4">
        <v>1.0483655473931901</v>
      </c>
      <c r="N643" s="4">
        <v>1.04989178829957</v>
      </c>
      <c r="O643" s="4">
        <v>-3.5597378537742003E-2</v>
      </c>
      <c r="P643" s="4">
        <v>-0.32211455576581099</v>
      </c>
      <c r="Q643" s="4">
        <v>0.176215517427837</v>
      </c>
      <c r="R643" s="4">
        <v>-0.66652822836751902</v>
      </c>
      <c r="S643" s="3" t="str">
        <f t="shared" ref="S643:S706" si="21">IF(OR(G643="i"),"Y","N")</f>
        <v>N</v>
      </c>
    </row>
    <row r="644" spans="1:19">
      <c r="A644" s="3" t="s">
        <v>122</v>
      </c>
      <c r="B644" s="3" t="s">
        <v>155</v>
      </c>
      <c r="C644" s="5" t="s">
        <v>132</v>
      </c>
      <c r="D644" s="7"/>
      <c r="E644" s="3" t="str">
        <f t="shared" si="20"/>
        <v>ʒa</v>
      </c>
      <c r="F644" s="5" t="s">
        <v>163</v>
      </c>
      <c r="G644" s="6" t="s">
        <v>162</v>
      </c>
      <c r="H644" s="9">
        <v>2594</v>
      </c>
      <c r="I644" s="9">
        <v>2500</v>
      </c>
      <c r="J644" s="9">
        <v>0.94</v>
      </c>
      <c r="K644" s="9">
        <v>-0.26</v>
      </c>
      <c r="L644" s="9">
        <v>448</v>
      </c>
      <c r="M644" s="4">
        <v>1.2478579972208399</v>
      </c>
      <c r="N644" s="4">
        <v>0.45909033299791302</v>
      </c>
      <c r="O644" s="4">
        <v>-0.78597677951716605</v>
      </c>
      <c r="P644" s="4">
        <v>0.22318392904770001</v>
      </c>
      <c r="Q644" s="4">
        <v>-0.908127062988766</v>
      </c>
      <c r="R644" s="4">
        <v>-0.52669965418070097</v>
      </c>
      <c r="S644" s="3" t="str">
        <f t="shared" si="21"/>
        <v>N</v>
      </c>
    </row>
    <row r="645" spans="1:19">
      <c r="A645" s="3" t="s">
        <v>122</v>
      </c>
      <c r="B645" s="3" t="s">
        <v>155</v>
      </c>
      <c r="C645" s="5" t="s">
        <v>133</v>
      </c>
      <c r="D645" s="7"/>
      <c r="E645" s="3" t="str">
        <f t="shared" si="20"/>
        <v>ʃu</v>
      </c>
      <c r="F645" s="6" t="s">
        <v>161</v>
      </c>
      <c r="G645" s="6" t="s">
        <v>164</v>
      </c>
      <c r="H645" s="9">
        <v>6637</v>
      </c>
      <c r="I645" s="9">
        <v>2302</v>
      </c>
      <c r="J645" s="9">
        <v>-0.8</v>
      </c>
      <c r="K645" s="9">
        <v>0.24</v>
      </c>
      <c r="L645" s="9">
        <v>7516</v>
      </c>
      <c r="M645" s="4">
        <v>-4.16922252373709E-2</v>
      </c>
      <c r="N645" s="4">
        <v>-0.60171824285759501</v>
      </c>
      <c r="O645" s="4">
        <v>-0.246597296755597</v>
      </c>
      <c r="P645" s="4">
        <v>-1.09283531590966</v>
      </c>
      <c r="Q645" s="4">
        <v>0.18251830791706</v>
      </c>
      <c r="R645" s="4">
        <v>0.82478203238789605</v>
      </c>
      <c r="S645" s="3" t="str">
        <f t="shared" si="21"/>
        <v>N</v>
      </c>
    </row>
    <row r="646" spans="1:19">
      <c r="A646" s="3" t="s">
        <v>122</v>
      </c>
      <c r="B646" s="3" t="s">
        <v>155</v>
      </c>
      <c r="C646" s="5" t="s">
        <v>124</v>
      </c>
      <c r="D646" s="7"/>
      <c r="E646" s="3" t="str">
        <f t="shared" si="20"/>
        <v>ʃa</v>
      </c>
      <c r="F646" s="6" t="s">
        <v>161</v>
      </c>
      <c r="G646" s="6" t="s">
        <v>162</v>
      </c>
      <c r="H646" s="9">
        <v>7434</v>
      </c>
      <c r="I646" s="9">
        <v>1906</v>
      </c>
      <c r="J646" s="9">
        <v>-1.3</v>
      </c>
      <c r="K646" s="9">
        <v>3.07</v>
      </c>
      <c r="L646" s="9">
        <v>7267</v>
      </c>
      <c r="M646" s="4">
        <v>0.77082137357464697</v>
      </c>
      <c r="N646" s="4">
        <v>0.93402618560501605</v>
      </c>
      <c r="O646" s="4">
        <v>-4.3100338885274897E-2</v>
      </c>
      <c r="P646" s="4">
        <v>-0.29024086865980803</v>
      </c>
      <c r="Q646" s="4">
        <v>1.45034212257547</v>
      </c>
      <c r="R646" s="4">
        <v>-1.39747684760371</v>
      </c>
      <c r="S646" s="3" t="str">
        <f t="shared" si="21"/>
        <v>N</v>
      </c>
    </row>
    <row r="647" spans="1:19">
      <c r="A647" s="3" t="s">
        <v>122</v>
      </c>
      <c r="B647" s="3" t="s">
        <v>155</v>
      </c>
      <c r="C647" s="5" t="s">
        <v>133</v>
      </c>
      <c r="D647" s="7"/>
      <c r="E647" s="3" t="str">
        <f t="shared" si="20"/>
        <v>ʃu</v>
      </c>
      <c r="F647" s="6" t="s">
        <v>161</v>
      </c>
      <c r="G647" s="6" t="s">
        <v>164</v>
      </c>
      <c r="H647" s="9">
        <v>5600</v>
      </c>
      <c r="I647" s="9">
        <v>2024</v>
      </c>
      <c r="J647" s="9">
        <v>-0.75</v>
      </c>
      <c r="K647" s="9">
        <v>-0.93</v>
      </c>
      <c r="L647" s="9">
        <v>7018</v>
      </c>
      <c r="M647" s="4">
        <v>-1.4543799501410099E-3</v>
      </c>
      <c r="N647" s="4">
        <v>-0.55340050895847104</v>
      </c>
      <c r="O647" s="4">
        <v>-0.27519191230231299</v>
      </c>
      <c r="P647" s="4">
        <v>-1.0536254009082899</v>
      </c>
      <c r="Q647" s="4">
        <v>0.92125787650798296</v>
      </c>
      <c r="R647" s="4">
        <v>4.2812649506743204E-3</v>
      </c>
      <c r="S647" s="3" t="str">
        <f t="shared" si="21"/>
        <v>N</v>
      </c>
    </row>
    <row r="648" spans="1:19">
      <c r="A648" s="3" t="s">
        <v>122</v>
      </c>
      <c r="B648" s="3" t="s">
        <v>155</v>
      </c>
      <c r="C648" s="5" t="s">
        <v>133</v>
      </c>
      <c r="D648" s="7"/>
      <c r="E648" s="3" t="str">
        <f t="shared" si="20"/>
        <v>ʃu</v>
      </c>
      <c r="F648" s="6" t="s">
        <v>161</v>
      </c>
      <c r="G648" s="6" t="s">
        <v>164</v>
      </c>
      <c r="H648" s="9">
        <v>3951</v>
      </c>
      <c r="I648" s="9">
        <v>2134</v>
      </c>
      <c r="J648" s="9">
        <v>0.28999999999999998</v>
      </c>
      <c r="K648" s="9">
        <v>-1.28</v>
      </c>
      <c r="L648" s="9">
        <v>2091</v>
      </c>
      <c r="M648" s="4">
        <v>-0.11319923945263</v>
      </c>
      <c r="N648" s="4">
        <v>-0.457977024452007</v>
      </c>
      <c r="O648" s="4">
        <v>-0.38031672339386102</v>
      </c>
      <c r="P648" s="4">
        <v>-1.1448836297279199</v>
      </c>
      <c r="Q648" s="4">
        <v>0.93421361251360602</v>
      </c>
      <c r="R648" s="4">
        <v>-8.2119488005747102E-2</v>
      </c>
      <c r="S648" s="3" t="str">
        <f t="shared" si="21"/>
        <v>N</v>
      </c>
    </row>
    <row r="649" spans="1:19">
      <c r="A649" s="3" t="s">
        <v>122</v>
      </c>
      <c r="B649" s="3" t="s">
        <v>155</v>
      </c>
      <c r="C649" s="5" t="s">
        <v>124</v>
      </c>
      <c r="D649" s="7"/>
      <c r="E649" s="3" t="str">
        <f t="shared" si="20"/>
        <v>ʃa</v>
      </c>
      <c r="F649" s="6" t="s">
        <v>161</v>
      </c>
      <c r="G649" s="6" t="s">
        <v>162</v>
      </c>
      <c r="H649" s="9">
        <v>5215</v>
      </c>
      <c r="I649" s="9">
        <v>1955</v>
      </c>
      <c r="J649" s="9">
        <v>0.09</v>
      </c>
      <c r="K649" s="9">
        <v>-1.01</v>
      </c>
      <c r="L649" s="9">
        <v>6819</v>
      </c>
      <c r="M649" s="4">
        <v>1.09005777263056</v>
      </c>
      <c r="N649" s="4">
        <v>1.30456987734646</v>
      </c>
      <c r="O649" s="4">
        <v>0.46051503288638401</v>
      </c>
      <c r="P649" s="4">
        <v>-0.605476358224323</v>
      </c>
      <c r="Q649" s="4">
        <v>0.779094935473303</v>
      </c>
      <c r="R649" s="4">
        <v>-0.74890219851138196</v>
      </c>
      <c r="S649" s="3" t="str">
        <f t="shared" si="21"/>
        <v>N</v>
      </c>
    </row>
    <row r="650" spans="1:19">
      <c r="A650" s="3" t="s">
        <v>122</v>
      </c>
      <c r="B650" s="3" t="s">
        <v>155</v>
      </c>
      <c r="C650" s="5" t="s">
        <v>152</v>
      </c>
      <c r="D650" s="7"/>
      <c r="E650" s="3" t="str">
        <f t="shared" si="20"/>
        <v>ʒu</v>
      </c>
      <c r="F650" s="5" t="s">
        <v>163</v>
      </c>
      <c r="G650" s="6" t="s">
        <v>164</v>
      </c>
      <c r="H650" s="9">
        <v>525</v>
      </c>
      <c r="I650" s="9">
        <v>399</v>
      </c>
      <c r="J650" s="9">
        <v>6.03</v>
      </c>
      <c r="K650" s="9">
        <v>63.33</v>
      </c>
      <c r="L650" s="9">
        <v>448</v>
      </c>
      <c r="M650" s="4">
        <v>0.37426044050291102</v>
      </c>
      <c r="N650" s="4">
        <v>3.9986510698992901E-2</v>
      </c>
      <c r="O650" s="4">
        <v>-0.72003409468495705</v>
      </c>
      <c r="P650" s="4">
        <v>-0.386139817398097</v>
      </c>
      <c r="Q650" s="4">
        <v>0.86645861475446695</v>
      </c>
      <c r="R650" s="4">
        <v>-0.44946129110213001</v>
      </c>
      <c r="S650" s="3" t="str">
        <f t="shared" si="21"/>
        <v>N</v>
      </c>
    </row>
    <row r="651" spans="1:19">
      <c r="A651" s="3" t="s">
        <v>122</v>
      </c>
      <c r="B651" s="3" t="s">
        <v>155</v>
      </c>
      <c r="C651" s="5" t="s">
        <v>126</v>
      </c>
      <c r="D651" s="7"/>
      <c r="E651" s="3" t="str">
        <f t="shared" si="20"/>
        <v>ʃa</v>
      </c>
      <c r="F651" s="6" t="s">
        <v>161</v>
      </c>
      <c r="G651" s="6" t="s">
        <v>162</v>
      </c>
      <c r="H651" s="9">
        <v>4690</v>
      </c>
      <c r="I651" s="9">
        <v>1946</v>
      </c>
      <c r="J651" s="9">
        <v>0.38</v>
      </c>
      <c r="K651" s="9">
        <v>-1.01</v>
      </c>
      <c r="L651" s="9">
        <v>2688</v>
      </c>
      <c r="M651" s="4">
        <v>0.84960028754061101</v>
      </c>
      <c r="N651" s="4">
        <v>1.0355095865704</v>
      </c>
      <c r="O651" s="4">
        <v>-5.6188836380417502E-2</v>
      </c>
      <c r="P651" s="4">
        <v>-0.59716752435798104</v>
      </c>
      <c r="Q651" s="4">
        <v>1.4618972384723801</v>
      </c>
      <c r="R651" s="4">
        <v>-1.97234386347485</v>
      </c>
      <c r="S651" s="3" t="str">
        <f t="shared" si="21"/>
        <v>N</v>
      </c>
    </row>
    <row r="652" spans="1:19">
      <c r="A652" s="3" t="s">
        <v>122</v>
      </c>
      <c r="B652" s="3" t="s">
        <v>155</v>
      </c>
      <c r="C652" s="5" t="s">
        <v>126</v>
      </c>
      <c r="D652" s="7"/>
      <c r="E652" s="3" t="str">
        <f t="shared" si="20"/>
        <v>ʃa</v>
      </c>
      <c r="F652" s="6" t="s">
        <v>161</v>
      </c>
      <c r="G652" s="6" t="s">
        <v>162</v>
      </c>
      <c r="H652" s="9">
        <v>4171</v>
      </c>
      <c r="I652" s="9">
        <v>1905</v>
      </c>
      <c r="J652" s="9">
        <v>0.8</v>
      </c>
      <c r="K652" s="9">
        <v>-0.35</v>
      </c>
      <c r="L652" s="9">
        <v>2638</v>
      </c>
      <c r="M652" s="4">
        <v>0.67798345342398703</v>
      </c>
      <c r="N652" s="4">
        <v>1.00666438422594</v>
      </c>
      <c r="O652" s="4">
        <v>-1.3360271392174501</v>
      </c>
      <c r="P652" s="4">
        <v>9.6244955464245996E-2</v>
      </c>
      <c r="Q652" s="4">
        <v>-0.34656593815042602</v>
      </c>
      <c r="R652" s="4">
        <v>-1.4707759666265201</v>
      </c>
      <c r="S652" s="3" t="str">
        <f t="shared" si="21"/>
        <v>N</v>
      </c>
    </row>
    <row r="653" spans="1:19">
      <c r="A653" s="3" t="s">
        <v>122</v>
      </c>
      <c r="B653" s="3" t="s">
        <v>155</v>
      </c>
      <c r="C653" s="5" t="s">
        <v>127</v>
      </c>
      <c r="D653" s="7"/>
      <c r="E653" s="3" t="str">
        <f t="shared" si="20"/>
        <v>ʒu</v>
      </c>
      <c r="F653" s="5" t="s">
        <v>163</v>
      </c>
      <c r="G653" s="6" t="s">
        <v>164</v>
      </c>
      <c r="H653" s="9">
        <v>842</v>
      </c>
      <c r="I653" s="9">
        <v>1131</v>
      </c>
      <c r="J653" s="9">
        <v>3.72</v>
      </c>
      <c r="K653" s="9">
        <v>17.32</v>
      </c>
      <c r="L653" s="9">
        <v>348</v>
      </c>
      <c r="M653" s="4">
        <v>0.56987454379685298</v>
      </c>
      <c r="N653" s="4">
        <v>-0.27957308390139801</v>
      </c>
      <c r="O653" s="4">
        <v>-0.48110649072905998</v>
      </c>
      <c r="P653" s="4">
        <v>-0.43560377820776103</v>
      </c>
      <c r="Q653" s="4">
        <v>1.1730193410496901</v>
      </c>
      <c r="R653" s="4">
        <v>-0.70513282011400502</v>
      </c>
      <c r="S653" s="3" t="str">
        <f t="shared" si="21"/>
        <v>N</v>
      </c>
    </row>
    <row r="654" spans="1:19">
      <c r="A654" s="3" t="s">
        <v>122</v>
      </c>
      <c r="B654" s="3" t="s">
        <v>155</v>
      </c>
      <c r="C654" s="5" t="s">
        <v>127</v>
      </c>
      <c r="D654" s="7"/>
      <c r="E654" s="3" t="str">
        <f t="shared" si="20"/>
        <v>ʒu</v>
      </c>
      <c r="F654" s="5" t="s">
        <v>163</v>
      </c>
      <c r="G654" s="6" t="s">
        <v>164</v>
      </c>
      <c r="H654" s="9">
        <v>710</v>
      </c>
      <c r="I654" s="9">
        <v>1065</v>
      </c>
      <c r="J654" s="9">
        <v>4.63</v>
      </c>
      <c r="K654" s="9">
        <v>24.91</v>
      </c>
      <c r="L654" s="9">
        <v>299</v>
      </c>
      <c r="M654" s="4">
        <v>0.80596888903638397</v>
      </c>
      <c r="N654" s="4">
        <v>-0.56560114076242995</v>
      </c>
      <c r="O654" s="4">
        <v>-0.49702943991104698</v>
      </c>
      <c r="P654" s="4">
        <v>-0.42259864693870303</v>
      </c>
      <c r="Q654" s="4">
        <v>1.2046208322526</v>
      </c>
      <c r="R654" s="4">
        <v>-0.85750861610807305</v>
      </c>
      <c r="S654" s="3" t="str">
        <f t="shared" si="21"/>
        <v>N</v>
      </c>
    </row>
    <row r="655" spans="1:19">
      <c r="A655" s="3" t="s">
        <v>122</v>
      </c>
      <c r="B655" s="3" t="s">
        <v>156</v>
      </c>
      <c r="C655" s="6" t="s">
        <v>138</v>
      </c>
      <c r="D655" s="7"/>
      <c r="E655" s="3" t="str">
        <f t="shared" si="20"/>
        <v>su</v>
      </c>
      <c r="F655" s="6" t="s">
        <v>170</v>
      </c>
      <c r="G655" s="6" t="s">
        <v>164</v>
      </c>
      <c r="H655" s="9">
        <v>6333</v>
      </c>
      <c r="I655" s="9">
        <v>1566</v>
      </c>
      <c r="J655" s="9">
        <v>0.56000000000000005</v>
      </c>
      <c r="K655" s="9">
        <v>1.25</v>
      </c>
      <c r="L655" s="9">
        <v>5973</v>
      </c>
      <c r="M655" s="4">
        <v>8.9669476190008604E-2</v>
      </c>
      <c r="N655" s="4">
        <v>-0.56542798184593002</v>
      </c>
      <c r="O655" s="4">
        <v>-0.36867037692808202</v>
      </c>
      <c r="P655" s="4">
        <v>-1.0474352219563601</v>
      </c>
      <c r="Q655" s="4">
        <v>-0.44511841615083197</v>
      </c>
      <c r="R655" s="4">
        <v>0.62322093660370903</v>
      </c>
      <c r="S655" s="3" t="str">
        <f t="shared" si="21"/>
        <v>N</v>
      </c>
    </row>
    <row r="656" spans="1:19">
      <c r="A656" s="3" t="s">
        <v>122</v>
      </c>
      <c r="B656" s="3" t="s">
        <v>156</v>
      </c>
      <c r="C656" s="6" t="s">
        <v>138</v>
      </c>
      <c r="D656" s="7"/>
      <c r="E656" s="3" t="str">
        <f t="shared" si="20"/>
        <v>su</v>
      </c>
      <c r="F656" s="6" t="s">
        <v>170</v>
      </c>
      <c r="G656" s="6" t="s">
        <v>164</v>
      </c>
      <c r="H656" s="9">
        <v>5951</v>
      </c>
      <c r="I656" s="9">
        <v>1274</v>
      </c>
      <c r="J656" s="9">
        <v>1.17</v>
      </c>
      <c r="K656" s="9">
        <v>3.17</v>
      </c>
      <c r="L656" s="9">
        <v>5624</v>
      </c>
      <c r="M656" s="4">
        <v>-4.1295153508560103E-3</v>
      </c>
      <c r="N656" s="4">
        <v>-0.55782442977133895</v>
      </c>
      <c r="O656" s="4">
        <v>-0.473399801432071</v>
      </c>
      <c r="P656" s="4">
        <v>-1.19065773198305</v>
      </c>
      <c r="Q656" s="4">
        <v>-0.23120099333521499</v>
      </c>
      <c r="R656" s="4">
        <v>0.642277181022752</v>
      </c>
      <c r="S656" s="3" t="str">
        <f t="shared" si="21"/>
        <v>N</v>
      </c>
    </row>
    <row r="657" spans="1:19">
      <c r="A657" s="3" t="s">
        <v>122</v>
      </c>
      <c r="B657" s="3" t="s">
        <v>156</v>
      </c>
      <c r="C657" s="6" t="s">
        <v>127</v>
      </c>
      <c r="D657" s="7"/>
      <c r="E657" s="3" t="str">
        <f t="shared" si="20"/>
        <v>ʒu</v>
      </c>
      <c r="F657" s="5" t="s">
        <v>163</v>
      </c>
      <c r="G657" s="6" t="s">
        <v>164</v>
      </c>
      <c r="H657" s="9">
        <v>2931</v>
      </c>
      <c r="I657" s="9">
        <v>1464</v>
      </c>
      <c r="J657" s="9">
        <v>1.08</v>
      </c>
      <c r="K657" s="9">
        <v>0.74</v>
      </c>
      <c r="L657" s="9">
        <v>2041</v>
      </c>
      <c r="M657" s="4">
        <v>0.59386363617066995</v>
      </c>
      <c r="N657" s="4">
        <v>-0.555071419537435</v>
      </c>
      <c r="O657" s="4">
        <v>-0.58953056297380402</v>
      </c>
      <c r="P657" s="4">
        <v>-0.57330247742900498</v>
      </c>
      <c r="Q657" s="4">
        <v>0.49231585872357603</v>
      </c>
      <c r="R657" s="4">
        <v>-1.0639657640412901</v>
      </c>
      <c r="S657" s="3" t="str">
        <f t="shared" si="21"/>
        <v>N</v>
      </c>
    </row>
    <row r="658" spans="1:19">
      <c r="A658" s="3" t="s">
        <v>122</v>
      </c>
      <c r="B658" s="3" t="s">
        <v>156</v>
      </c>
      <c r="C658" s="6" t="s">
        <v>140</v>
      </c>
      <c r="D658" s="7"/>
      <c r="E658" s="3" t="str">
        <f t="shared" si="20"/>
        <v>ʒi</v>
      </c>
      <c r="F658" s="5" t="s">
        <v>163</v>
      </c>
      <c r="G658" s="6" t="s">
        <v>169</v>
      </c>
      <c r="H658" s="9">
        <v>3990</v>
      </c>
      <c r="I658" s="9">
        <v>1195</v>
      </c>
      <c r="J658" s="9">
        <v>1.1599999999999999</v>
      </c>
      <c r="K658" s="9">
        <v>4.4400000000000004</v>
      </c>
      <c r="L658" s="9">
        <v>3526</v>
      </c>
      <c r="M658" s="4">
        <v>-4.34582329780525E-2</v>
      </c>
      <c r="N658" s="4">
        <v>-0.66289765369866605</v>
      </c>
      <c r="O658" s="4">
        <v>6.8570898469946295E-2</v>
      </c>
      <c r="P658" s="4">
        <v>1.13847254858758</v>
      </c>
      <c r="Q658" s="4">
        <v>0.19530434687143799</v>
      </c>
      <c r="R658" s="4">
        <v>0.29984090049731499</v>
      </c>
      <c r="S658" s="3" t="str">
        <f t="shared" si="21"/>
        <v>Y</v>
      </c>
    </row>
    <row r="659" spans="1:19">
      <c r="A659" s="3" t="s">
        <v>122</v>
      </c>
      <c r="B659" s="3" t="s">
        <v>156</v>
      </c>
      <c r="C659" s="6" t="s">
        <v>124</v>
      </c>
      <c r="D659" s="7"/>
      <c r="E659" s="3" t="str">
        <f t="shared" si="20"/>
        <v>ʃa</v>
      </c>
      <c r="F659" s="6" t="s">
        <v>161</v>
      </c>
      <c r="G659" s="6" t="s">
        <v>162</v>
      </c>
      <c r="H659" s="9">
        <v>4079</v>
      </c>
      <c r="I659" s="9">
        <v>1102</v>
      </c>
      <c r="J659" s="9">
        <v>1</v>
      </c>
      <c r="K659" s="9">
        <v>2.27</v>
      </c>
      <c r="L659" s="9">
        <v>3534</v>
      </c>
      <c r="M659" s="4">
        <v>0.36359399446342999</v>
      </c>
      <c r="N659" s="4">
        <v>1.20724841733725</v>
      </c>
      <c r="O659" s="4">
        <v>-0.30425282266475101</v>
      </c>
      <c r="P659" s="4">
        <v>-0.25922278807932803</v>
      </c>
      <c r="Q659" s="4">
        <v>0.684296442033553</v>
      </c>
      <c r="R659" s="4">
        <v>-1.6333043036957799</v>
      </c>
      <c r="S659" s="3" t="str">
        <f t="shared" si="21"/>
        <v>N</v>
      </c>
    </row>
    <row r="660" spans="1:19">
      <c r="A660" s="3" t="s">
        <v>122</v>
      </c>
      <c r="B660" s="3" t="s">
        <v>156</v>
      </c>
      <c r="C660" s="6" t="s">
        <v>126</v>
      </c>
      <c r="D660" s="7"/>
      <c r="E660" s="3" t="str">
        <f t="shared" si="20"/>
        <v>ʃa</v>
      </c>
      <c r="F660" s="6" t="s">
        <v>161</v>
      </c>
      <c r="G660" s="6" t="s">
        <v>162</v>
      </c>
      <c r="H660" s="9">
        <v>3635</v>
      </c>
      <c r="I660" s="9">
        <v>1078</v>
      </c>
      <c r="J660" s="9">
        <v>0.84</v>
      </c>
      <c r="K660" s="9">
        <v>2.2200000000000002</v>
      </c>
      <c r="L660" s="9">
        <v>3534</v>
      </c>
      <c r="M660" s="4">
        <v>0.443824578422917</v>
      </c>
      <c r="N660" s="4">
        <v>1.1628069664185099</v>
      </c>
      <c r="O660" s="4">
        <v>-0.34407606417520697</v>
      </c>
      <c r="P660" s="4">
        <v>-0.15435763337251801</v>
      </c>
      <c r="Q660" s="4">
        <v>0.53273282363094299</v>
      </c>
      <c r="R660" s="4">
        <v>-1.1914210174114399</v>
      </c>
      <c r="S660" s="3" t="str">
        <f t="shared" si="21"/>
        <v>N</v>
      </c>
    </row>
    <row r="661" spans="1:19">
      <c r="A661" s="3" t="s">
        <v>122</v>
      </c>
      <c r="B661" s="3" t="s">
        <v>156</v>
      </c>
      <c r="C661" s="6" t="s">
        <v>152</v>
      </c>
      <c r="D661" s="7"/>
      <c r="E661" s="3" t="str">
        <f t="shared" si="20"/>
        <v>ʒu</v>
      </c>
      <c r="F661" s="5" t="s">
        <v>163</v>
      </c>
      <c r="G661" s="6" t="s">
        <v>164</v>
      </c>
      <c r="H661" s="9">
        <v>3846</v>
      </c>
      <c r="I661" s="9">
        <v>1540</v>
      </c>
      <c r="J661" s="9">
        <v>0.19</v>
      </c>
      <c r="K661" s="9">
        <v>0.61</v>
      </c>
      <c r="L661" s="9">
        <v>3285</v>
      </c>
      <c r="M661" s="4">
        <v>0.4229803580805</v>
      </c>
      <c r="N661" s="4">
        <v>-0.402934830182896</v>
      </c>
      <c r="O661" s="4">
        <v>-0.58106099831718305</v>
      </c>
      <c r="P661" s="4">
        <v>-0.67070247098014002</v>
      </c>
      <c r="Q661" s="4">
        <v>0.16073720583224499</v>
      </c>
      <c r="R661" s="4">
        <v>-0.95082485240916204</v>
      </c>
      <c r="S661" s="3" t="str">
        <f t="shared" si="21"/>
        <v>N</v>
      </c>
    </row>
    <row r="662" spans="1:19">
      <c r="A662" s="3" t="s">
        <v>122</v>
      </c>
      <c r="B662" s="3" t="s">
        <v>156</v>
      </c>
      <c r="C662" s="6" t="s">
        <v>127</v>
      </c>
      <c r="D662" s="7"/>
      <c r="E662" s="3" t="str">
        <f t="shared" si="20"/>
        <v>ʒu</v>
      </c>
      <c r="F662" s="5" t="s">
        <v>163</v>
      </c>
      <c r="G662" s="6" t="s">
        <v>164</v>
      </c>
      <c r="H662" s="9">
        <v>3926</v>
      </c>
      <c r="I662" s="9">
        <v>1508</v>
      </c>
      <c r="J662" s="9">
        <v>0.67</v>
      </c>
      <c r="K662" s="9">
        <v>0.77</v>
      </c>
      <c r="L662" s="9">
        <v>4221</v>
      </c>
      <c r="M662" s="4">
        <v>0.57990194141301499</v>
      </c>
      <c r="N662" s="4">
        <v>-0.56431366817982698</v>
      </c>
      <c r="O662" s="4">
        <v>-0.64018507467013097</v>
      </c>
      <c r="P662" s="4">
        <v>-0.60321741413283603</v>
      </c>
      <c r="Q662" s="4">
        <v>0.47516523874643901</v>
      </c>
      <c r="R662" s="4">
        <v>-0.76460545927238399</v>
      </c>
      <c r="S662" s="3" t="str">
        <f t="shared" si="21"/>
        <v>N</v>
      </c>
    </row>
    <row r="663" spans="1:19">
      <c r="A663" s="3" t="s">
        <v>122</v>
      </c>
      <c r="B663" s="3" t="s">
        <v>156</v>
      </c>
      <c r="C663" s="6" t="s">
        <v>140</v>
      </c>
      <c r="D663" s="7"/>
      <c r="E663" s="3" t="str">
        <f t="shared" si="20"/>
        <v>ʒi</v>
      </c>
      <c r="F663" s="5" t="s">
        <v>163</v>
      </c>
      <c r="G663" s="6" t="s">
        <v>169</v>
      </c>
      <c r="H663" s="9">
        <v>3109</v>
      </c>
      <c r="I663" s="9">
        <v>1934</v>
      </c>
      <c r="J663" s="9">
        <v>-0.17</v>
      </c>
      <c r="K663" s="9">
        <v>-0.64</v>
      </c>
      <c r="L663" s="9">
        <v>348</v>
      </c>
      <c r="M663" s="4">
        <v>0.12152573746803701</v>
      </c>
      <c r="N663" s="4">
        <v>-0.73637680779881098</v>
      </c>
      <c r="O663" s="4">
        <v>2.7200332647221999E-2</v>
      </c>
      <c r="P663" s="4">
        <v>1.0833117941572801</v>
      </c>
      <c r="Q663" s="4">
        <v>0.471176722472684</v>
      </c>
      <c r="R663" s="4">
        <v>0.72519400266932799</v>
      </c>
      <c r="S663" s="3" t="str">
        <f t="shared" si="21"/>
        <v>Y</v>
      </c>
    </row>
    <row r="664" spans="1:19">
      <c r="A664" s="3" t="s">
        <v>122</v>
      </c>
      <c r="B664" s="3" t="s">
        <v>156</v>
      </c>
      <c r="C664" s="6" t="s">
        <v>126</v>
      </c>
      <c r="D664" s="7"/>
      <c r="E664" s="3" t="str">
        <f t="shared" si="20"/>
        <v>ʃa</v>
      </c>
      <c r="F664" s="6" t="s">
        <v>161</v>
      </c>
      <c r="G664" s="6" t="s">
        <v>162</v>
      </c>
      <c r="H664" s="9">
        <v>4102</v>
      </c>
      <c r="I664" s="9">
        <v>799</v>
      </c>
      <c r="J664" s="9">
        <v>1.76</v>
      </c>
      <c r="K664" s="9">
        <v>8.93</v>
      </c>
      <c r="L664" s="9">
        <v>4032</v>
      </c>
      <c r="M664" s="4">
        <v>0.238135385232671</v>
      </c>
      <c r="N664" s="4">
        <v>1.1942699405202799</v>
      </c>
      <c r="O664" s="4">
        <v>-0.32990583099970799</v>
      </c>
      <c r="P664" s="4">
        <v>-0.19906716218487</v>
      </c>
      <c r="Q664" s="4">
        <v>0.19570319849880999</v>
      </c>
      <c r="R664" s="4">
        <v>-1.14989613131692</v>
      </c>
      <c r="S664" s="3" t="str">
        <f t="shared" si="21"/>
        <v>N</v>
      </c>
    </row>
    <row r="665" spans="1:19">
      <c r="A665" s="3" t="s">
        <v>122</v>
      </c>
      <c r="B665" s="3" t="s">
        <v>156</v>
      </c>
      <c r="C665" s="6" t="s">
        <v>134</v>
      </c>
      <c r="D665" s="7"/>
      <c r="E665" s="3" t="str">
        <f t="shared" si="20"/>
        <v>ʒi</v>
      </c>
      <c r="F665" s="5" t="s">
        <v>163</v>
      </c>
      <c r="G665" s="6" t="s">
        <v>169</v>
      </c>
      <c r="H665" s="9">
        <v>3594</v>
      </c>
      <c r="I665" s="9">
        <v>1632</v>
      </c>
      <c r="J665" s="9">
        <v>-0.7</v>
      </c>
      <c r="K665" s="9">
        <v>0.45</v>
      </c>
      <c r="L665" s="9">
        <v>299</v>
      </c>
      <c r="M665" s="4">
        <v>0.20332947013260699</v>
      </c>
      <c r="N665" s="4">
        <v>-0.85659158801260904</v>
      </c>
      <c r="O665" s="4">
        <v>5.5377922754824603E-3</v>
      </c>
      <c r="P665" s="4">
        <v>1.1278855927667999</v>
      </c>
      <c r="Q665" s="4">
        <v>0.20620629135303001</v>
      </c>
      <c r="R665" s="4">
        <v>0.84183594525285899</v>
      </c>
      <c r="S665" s="3" t="str">
        <f t="shared" si="21"/>
        <v>Y</v>
      </c>
    </row>
    <row r="666" spans="1:19">
      <c r="A666" s="3" t="s">
        <v>122</v>
      </c>
      <c r="B666" s="3" t="s">
        <v>156</v>
      </c>
      <c r="C666" s="6" t="s">
        <v>132</v>
      </c>
      <c r="D666" s="7"/>
      <c r="E666" s="3" t="str">
        <f t="shared" si="20"/>
        <v>ʒa</v>
      </c>
      <c r="F666" s="5" t="s">
        <v>163</v>
      </c>
      <c r="G666" s="6" t="s">
        <v>162</v>
      </c>
      <c r="H666" s="9">
        <v>3991</v>
      </c>
      <c r="I666" s="9">
        <v>1291</v>
      </c>
      <c r="J666" s="9">
        <v>0.08</v>
      </c>
      <c r="K666" s="9">
        <v>3.13</v>
      </c>
      <c r="L666" s="9">
        <v>3526</v>
      </c>
      <c r="M666" s="4">
        <v>1.6883818477355499</v>
      </c>
      <c r="N666" s="4">
        <v>0.343327586793161</v>
      </c>
      <c r="O666" s="4">
        <v>-0.676669353190957</v>
      </c>
      <c r="P666" s="4">
        <v>0.19408894333383001</v>
      </c>
      <c r="Q666" s="4">
        <v>0.119788438755043</v>
      </c>
      <c r="R666" s="4">
        <v>-1.2584280908104899</v>
      </c>
      <c r="S666" s="3" t="str">
        <f t="shared" si="21"/>
        <v>N</v>
      </c>
    </row>
    <row r="667" spans="1:19">
      <c r="A667" s="3" t="s">
        <v>122</v>
      </c>
      <c r="B667" s="3" t="s">
        <v>156</v>
      </c>
      <c r="C667" s="6" t="s">
        <v>133</v>
      </c>
      <c r="D667" s="7"/>
      <c r="E667" s="3" t="str">
        <f t="shared" si="20"/>
        <v>ʃu</v>
      </c>
      <c r="F667" s="6" t="s">
        <v>161</v>
      </c>
      <c r="G667" s="6" t="s">
        <v>164</v>
      </c>
      <c r="H667" s="9">
        <v>4345</v>
      </c>
      <c r="I667" s="9">
        <v>1378</v>
      </c>
      <c r="J667" s="9">
        <v>0.46</v>
      </c>
      <c r="K667" s="9">
        <v>0.46</v>
      </c>
      <c r="L667" s="9">
        <v>4072</v>
      </c>
      <c r="M667" s="4">
        <v>-8.5736604427288698E-2</v>
      </c>
      <c r="N667" s="4">
        <v>-0.55126964350013896</v>
      </c>
      <c r="O667" s="4">
        <v>-0.36199245094882199</v>
      </c>
      <c r="P667" s="4">
        <v>-1.46046222916944</v>
      </c>
      <c r="Q667" s="4">
        <v>-1.13007961089664E-2</v>
      </c>
      <c r="R667" s="4">
        <v>-0.59327652689095101</v>
      </c>
      <c r="S667" s="3" t="str">
        <f t="shared" si="21"/>
        <v>N</v>
      </c>
    </row>
    <row r="668" spans="1:19">
      <c r="A668" s="3" t="s">
        <v>122</v>
      </c>
      <c r="B668" s="3" t="s">
        <v>156</v>
      </c>
      <c r="C668" s="6" t="s">
        <v>128</v>
      </c>
      <c r="D668" s="7"/>
      <c r="E668" s="3" t="str">
        <f t="shared" si="20"/>
        <v>ʒai</v>
      </c>
      <c r="F668" s="5" t="s">
        <v>163</v>
      </c>
      <c r="G668" s="6" t="s">
        <v>172</v>
      </c>
      <c r="H668" s="9">
        <v>3705</v>
      </c>
      <c r="I668" s="9">
        <v>1216</v>
      </c>
      <c r="J668" s="9">
        <v>-0.3</v>
      </c>
      <c r="K668" s="9">
        <v>3.52</v>
      </c>
      <c r="L668" s="9">
        <v>3634</v>
      </c>
      <c r="M668" s="4">
        <v>0.76042075532184805</v>
      </c>
      <c r="N668" s="4">
        <v>0.78892195750929905</v>
      </c>
      <c r="O668" s="4">
        <v>-0.201966541811719</v>
      </c>
      <c r="P668" s="4">
        <v>-0.13597976390927399</v>
      </c>
      <c r="Q668" s="4">
        <v>-4.7995145827494597E-2</v>
      </c>
      <c r="R668" s="4">
        <v>-1.6932206814970501</v>
      </c>
      <c r="S668" s="3" t="str">
        <f t="shared" si="21"/>
        <v>N</v>
      </c>
    </row>
    <row r="669" spans="1:19">
      <c r="A669" s="3" t="s">
        <v>122</v>
      </c>
      <c r="B669" s="3" t="s">
        <v>156</v>
      </c>
      <c r="C669" s="6" t="s">
        <v>129</v>
      </c>
      <c r="D669" s="7"/>
      <c r="E669" s="3" t="str">
        <f t="shared" si="20"/>
        <v>sa</v>
      </c>
      <c r="F669" s="6" t="s">
        <v>170</v>
      </c>
      <c r="G669" s="6" t="s">
        <v>162</v>
      </c>
      <c r="H669" s="9">
        <v>7410</v>
      </c>
      <c r="I669" s="9">
        <v>2294</v>
      </c>
      <c r="J669" s="9">
        <v>-0.57999999999999996</v>
      </c>
      <c r="K669" s="9">
        <v>-0.37</v>
      </c>
      <c r="L669" s="9">
        <v>8163</v>
      </c>
      <c r="M669" s="4">
        <v>0.30047140267178502</v>
      </c>
      <c r="N669" s="4">
        <v>1.7777770143824501</v>
      </c>
      <c r="O669" s="4">
        <v>-0.15644263178238399</v>
      </c>
      <c r="P669" s="4">
        <v>-0.13918299669607301</v>
      </c>
      <c r="Q669" s="4">
        <v>1.38441399861966</v>
      </c>
      <c r="R669" s="4">
        <v>-6.9008221129863906E-2</v>
      </c>
      <c r="S669" s="3" t="str">
        <f t="shared" si="21"/>
        <v>N</v>
      </c>
    </row>
    <row r="670" spans="1:19">
      <c r="A670" s="3" t="s">
        <v>122</v>
      </c>
      <c r="B670" s="3" t="s">
        <v>156</v>
      </c>
      <c r="C670" s="6" t="s">
        <v>133</v>
      </c>
      <c r="D670" s="7"/>
      <c r="E670" s="3" t="str">
        <f t="shared" si="20"/>
        <v>ʃu</v>
      </c>
      <c r="F670" s="6" t="s">
        <v>161</v>
      </c>
      <c r="G670" s="6" t="s">
        <v>164</v>
      </c>
      <c r="H670" s="9">
        <v>4097</v>
      </c>
      <c r="I670" s="9">
        <v>1728</v>
      </c>
      <c r="J670" s="9">
        <v>0.6</v>
      </c>
      <c r="K670" s="9">
        <v>0.06</v>
      </c>
      <c r="L670" s="9">
        <v>2041</v>
      </c>
      <c r="M670" s="4">
        <v>-0.111103627296831</v>
      </c>
      <c r="N670" s="4">
        <v>-0.49496402943053602</v>
      </c>
      <c r="O670" s="4">
        <v>-0.135268720140829</v>
      </c>
      <c r="P670" s="4">
        <v>-1.45318709029772</v>
      </c>
      <c r="Q670" s="4">
        <v>0.73269043948842105</v>
      </c>
      <c r="R670" s="4">
        <v>-0.92139846567836103</v>
      </c>
      <c r="S670" s="3" t="str">
        <f t="shared" si="21"/>
        <v>N</v>
      </c>
    </row>
    <row r="671" spans="1:19">
      <c r="A671" s="3" t="s">
        <v>122</v>
      </c>
      <c r="B671" s="3" t="s">
        <v>156</v>
      </c>
      <c r="C671" s="6" t="s">
        <v>129</v>
      </c>
      <c r="D671" s="7"/>
      <c r="E671" s="3" t="str">
        <f t="shared" si="20"/>
        <v>sa</v>
      </c>
      <c r="F671" s="6" t="s">
        <v>170</v>
      </c>
      <c r="G671" s="6" t="s">
        <v>162</v>
      </c>
      <c r="H671" s="9">
        <v>8302</v>
      </c>
      <c r="I671" s="9">
        <v>2214</v>
      </c>
      <c r="J671" s="9">
        <v>-1.0900000000000001</v>
      </c>
      <c r="K671" s="9">
        <v>0.47</v>
      </c>
      <c r="L671" s="9">
        <v>10204</v>
      </c>
      <c r="M671" s="4">
        <v>0.69828138147087804</v>
      </c>
      <c r="N671" s="4">
        <v>1.70036498851958</v>
      </c>
      <c r="O671" s="4">
        <v>-0.20677139099191699</v>
      </c>
      <c r="P671" s="4">
        <v>-0.20449637029808901</v>
      </c>
      <c r="Q671" s="4">
        <v>4.7862195285035998E-2</v>
      </c>
      <c r="R671" s="4">
        <v>-0.32086086539362202</v>
      </c>
      <c r="S671" s="3" t="str">
        <f t="shared" si="21"/>
        <v>N</v>
      </c>
    </row>
    <row r="672" spans="1:19">
      <c r="A672" s="3" t="s">
        <v>122</v>
      </c>
      <c r="B672" s="3" t="s">
        <v>156</v>
      </c>
      <c r="C672" s="6" t="s">
        <v>129</v>
      </c>
      <c r="D672" s="7"/>
      <c r="E672" s="3" t="str">
        <f t="shared" si="20"/>
        <v>sa</v>
      </c>
      <c r="F672" s="6" t="s">
        <v>170</v>
      </c>
      <c r="G672" s="6" t="s">
        <v>162</v>
      </c>
      <c r="H672" s="9">
        <v>7746</v>
      </c>
      <c r="I672" s="9">
        <v>2254</v>
      </c>
      <c r="J672" s="9">
        <v>-0.61</v>
      </c>
      <c r="K672" s="9">
        <v>-0.61</v>
      </c>
      <c r="L672" s="9">
        <v>9684</v>
      </c>
      <c r="M672" s="4">
        <v>0.53467391614173598</v>
      </c>
      <c r="N672" s="4">
        <v>1.74972252914171</v>
      </c>
      <c r="O672" s="4">
        <v>-0.22908543633724399</v>
      </c>
      <c r="P672" s="4">
        <v>-0.215436224646223</v>
      </c>
      <c r="Q672" s="4">
        <v>0.13933216849643701</v>
      </c>
      <c r="R672" s="4">
        <v>-0.75902153648912996</v>
      </c>
      <c r="S672" s="3" t="str">
        <f t="shared" si="21"/>
        <v>N</v>
      </c>
    </row>
    <row r="673" spans="1:19">
      <c r="A673" s="3" t="s">
        <v>122</v>
      </c>
      <c r="B673" s="3" t="s">
        <v>156</v>
      </c>
      <c r="C673" s="6" t="s">
        <v>131</v>
      </c>
      <c r="D673" s="7"/>
      <c r="E673" s="3" t="str">
        <f t="shared" si="20"/>
        <v>ʒa</v>
      </c>
      <c r="F673" s="5" t="s">
        <v>163</v>
      </c>
      <c r="G673" s="6" t="s">
        <v>162</v>
      </c>
      <c r="H673" s="9">
        <v>4030</v>
      </c>
      <c r="I673" s="9">
        <v>903</v>
      </c>
      <c r="J673" s="9">
        <v>1.1000000000000001</v>
      </c>
      <c r="K673" s="9">
        <v>8.6</v>
      </c>
      <c r="L673" s="9">
        <v>3634</v>
      </c>
      <c r="M673" s="4">
        <v>1.5523044847454499</v>
      </c>
      <c r="N673" s="4">
        <v>0.35873133453048101</v>
      </c>
      <c r="O673" s="4">
        <v>-0.613961999483286</v>
      </c>
      <c r="P673" s="4">
        <v>6.9868661703396007E-2</v>
      </c>
      <c r="Q673" s="4">
        <v>0.25061177253414901</v>
      </c>
      <c r="R673" s="4">
        <v>-1.4330364699058999</v>
      </c>
      <c r="S673" s="3" t="str">
        <f t="shared" si="21"/>
        <v>N</v>
      </c>
    </row>
    <row r="674" spans="1:19">
      <c r="A674" s="3" t="s">
        <v>122</v>
      </c>
      <c r="B674" s="3" t="s">
        <v>156</v>
      </c>
      <c r="C674" s="6" t="s">
        <v>133</v>
      </c>
      <c r="D674" s="7"/>
      <c r="E674" s="3" t="str">
        <f t="shared" si="20"/>
        <v>ʃu</v>
      </c>
      <c r="F674" s="6" t="s">
        <v>161</v>
      </c>
      <c r="G674" s="6" t="s">
        <v>164</v>
      </c>
      <c r="H674" s="9">
        <v>4351</v>
      </c>
      <c r="I674" s="9">
        <v>1394</v>
      </c>
      <c r="J674" s="9">
        <v>0.97</v>
      </c>
      <c r="K674" s="9">
        <v>1.1399999999999999</v>
      </c>
      <c r="L674" s="9">
        <v>3534</v>
      </c>
      <c r="M674" s="4">
        <v>9.6355358186631906E-2</v>
      </c>
      <c r="N674" s="4">
        <v>-0.53632473080180498</v>
      </c>
      <c r="O674" s="4">
        <v>7.8750663682230895E-2</v>
      </c>
      <c r="P674" s="4">
        <v>-1.4500110035514899</v>
      </c>
      <c r="Q674" s="4">
        <v>-2.953762201799</v>
      </c>
      <c r="R674" s="4">
        <v>-1.1219052007933101E-2</v>
      </c>
      <c r="S674" s="3" t="str">
        <f t="shared" si="21"/>
        <v>N</v>
      </c>
    </row>
    <row r="675" spans="1:19">
      <c r="A675" s="3" t="s">
        <v>122</v>
      </c>
      <c r="B675" s="3" t="s">
        <v>156</v>
      </c>
      <c r="C675" s="6" t="s">
        <v>153</v>
      </c>
      <c r="D675" s="7"/>
      <c r="E675" s="3" t="str">
        <f t="shared" si="20"/>
        <v>ʒa</v>
      </c>
      <c r="F675" s="5" t="s">
        <v>163</v>
      </c>
      <c r="G675" s="6" t="s">
        <v>162</v>
      </c>
      <c r="H675" s="9">
        <v>4099</v>
      </c>
      <c r="I675" s="9">
        <v>1092</v>
      </c>
      <c r="J675" s="9">
        <v>-0.09</v>
      </c>
      <c r="K675" s="9">
        <v>3.95</v>
      </c>
      <c r="L675" s="9">
        <v>4032</v>
      </c>
      <c r="M675" s="4">
        <v>1.3367831121484199</v>
      </c>
      <c r="N675" s="4">
        <v>0.36266420629319901</v>
      </c>
      <c r="O675" s="4">
        <v>-0.53065080098595196</v>
      </c>
      <c r="P675" s="4">
        <v>2.9556791462750601E-2</v>
      </c>
      <c r="Q675" s="4">
        <v>-0.156083936846201</v>
      </c>
      <c r="R675" s="4">
        <v>-1.12366055760512</v>
      </c>
      <c r="S675" s="3" t="str">
        <f t="shared" si="21"/>
        <v>N</v>
      </c>
    </row>
    <row r="676" spans="1:19">
      <c r="A676" s="3" t="s">
        <v>122</v>
      </c>
      <c r="B676" s="3" t="s">
        <v>156</v>
      </c>
      <c r="C676" s="6" t="s">
        <v>129</v>
      </c>
      <c r="D676" s="7"/>
      <c r="E676" s="3" t="str">
        <f t="shared" si="20"/>
        <v>sa</v>
      </c>
      <c r="F676" s="6" t="s">
        <v>170</v>
      </c>
      <c r="G676" s="6" t="s">
        <v>162</v>
      </c>
      <c r="H676" s="9">
        <v>7146</v>
      </c>
      <c r="I676" s="9">
        <v>2237</v>
      </c>
      <c r="J676" s="9">
        <v>-0.56000000000000005</v>
      </c>
      <c r="K676" s="9">
        <v>-0.26</v>
      </c>
      <c r="L676" s="9">
        <v>9557</v>
      </c>
      <c r="M676" s="4">
        <v>0.58639117982150002</v>
      </c>
      <c r="N676" s="4">
        <v>1.4523974238801101</v>
      </c>
      <c r="O676" s="4">
        <v>-0.25205098665615699</v>
      </c>
      <c r="P676" s="4">
        <v>-0.20634230105658299</v>
      </c>
      <c r="Q676" s="4">
        <v>-0.14345363531264901</v>
      </c>
      <c r="R676" s="4">
        <v>-0.153786350370858</v>
      </c>
      <c r="S676" s="3" t="str">
        <f t="shared" si="21"/>
        <v>N</v>
      </c>
    </row>
    <row r="677" spans="1:19">
      <c r="A677" s="3" t="s">
        <v>122</v>
      </c>
      <c r="B677" s="3" t="s">
        <v>156</v>
      </c>
      <c r="C677" s="6" t="s">
        <v>135</v>
      </c>
      <c r="D677" s="7"/>
      <c r="E677" s="3" t="str">
        <f t="shared" si="20"/>
        <v>si</v>
      </c>
      <c r="F677" s="6" t="s">
        <v>170</v>
      </c>
      <c r="G677" s="6" t="s">
        <v>169</v>
      </c>
      <c r="H677" s="9">
        <v>8477</v>
      </c>
      <c r="I677" s="9">
        <v>1736</v>
      </c>
      <c r="J677" s="9">
        <v>-1.2</v>
      </c>
      <c r="K677" s="9">
        <v>1.36</v>
      </c>
      <c r="L677" s="9">
        <v>9706</v>
      </c>
      <c r="M677" s="4">
        <v>3.1266330513621002E-2</v>
      </c>
      <c r="N677" s="4">
        <v>-0.79038824667349505</v>
      </c>
      <c r="O677" s="4">
        <v>0.53708441260011097</v>
      </c>
      <c r="P677" s="4">
        <v>1.38571868606354</v>
      </c>
      <c r="Q677" s="4">
        <v>1.0521705930160401</v>
      </c>
      <c r="R677" s="4">
        <v>1.04697863226622</v>
      </c>
      <c r="S677" s="3" t="str">
        <f t="shared" si="21"/>
        <v>Y</v>
      </c>
    </row>
    <row r="678" spans="1:19">
      <c r="A678" s="3" t="s">
        <v>122</v>
      </c>
      <c r="B678" s="3" t="s">
        <v>156</v>
      </c>
      <c r="C678" s="6" t="s">
        <v>139</v>
      </c>
      <c r="D678" s="7"/>
      <c r="E678" s="3" t="str">
        <f t="shared" si="20"/>
        <v>si</v>
      </c>
      <c r="F678" s="6" t="s">
        <v>170</v>
      </c>
      <c r="G678" s="6" t="s">
        <v>169</v>
      </c>
      <c r="H678" s="9">
        <v>7518</v>
      </c>
      <c r="I678" s="9">
        <v>1972</v>
      </c>
      <c r="J678" s="9">
        <v>-0.59</v>
      </c>
      <c r="K678" s="9">
        <v>-0.13</v>
      </c>
      <c r="L678" s="9">
        <v>7847</v>
      </c>
      <c r="M678" s="4">
        <v>-0.16773698067999401</v>
      </c>
      <c r="N678" s="4">
        <v>-0.80697185593962995</v>
      </c>
      <c r="O678" s="4">
        <v>0.52136685511234904</v>
      </c>
      <c r="P678" s="4">
        <v>1.0909398315563501</v>
      </c>
      <c r="Q678" s="4">
        <v>1.05057518650653</v>
      </c>
      <c r="R678" s="4">
        <v>0.48229336159777098</v>
      </c>
      <c r="S678" s="3" t="str">
        <f t="shared" si="21"/>
        <v>Y</v>
      </c>
    </row>
    <row r="679" spans="1:19">
      <c r="A679" s="3" t="s">
        <v>122</v>
      </c>
      <c r="B679" s="3" t="s">
        <v>156</v>
      </c>
      <c r="C679" s="6" t="s">
        <v>135</v>
      </c>
      <c r="D679" s="7"/>
      <c r="E679" s="3" t="str">
        <f t="shared" si="20"/>
        <v>si</v>
      </c>
      <c r="F679" s="6" t="s">
        <v>170</v>
      </c>
      <c r="G679" s="6" t="s">
        <v>169</v>
      </c>
      <c r="H679" s="9">
        <v>8008</v>
      </c>
      <c r="I679" s="9">
        <v>2037</v>
      </c>
      <c r="J679" s="9">
        <v>-0.83</v>
      </c>
      <c r="K679" s="9">
        <v>-0.03</v>
      </c>
      <c r="L679" s="9">
        <v>10104</v>
      </c>
      <c r="M679" s="4">
        <v>-0.153185355157931</v>
      </c>
      <c r="N679" s="4">
        <v>-0.68085776808175202</v>
      </c>
      <c r="O679" s="4">
        <v>0.55760681926807698</v>
      </c>
      <c r="P679" s="4">
        <v>1.34201356075213</v>
      </c>
      <c r="Q679" s="4">
        <v>0.86284902055522605</v>
      </c>
      <c r="R679" s="4">
        <v>1.0222055145214699</v>
      </c>
      <c r="S679" s="3" t="str">
        <f t="shared" si="21"/>
        <v>Y</v>
      </c>
    </row>
    <row r="680" spans="1:19">
      <c r="A680" s="3" t="s">
        <v>122</v>
      </c>
      <c r="B680" s="3" t="s">
        <v>156</v>
      </c>
      <c r="C680" s="6" t="s">
        <v>135</v>
      </c>
      <c r="D680" s="7"/>
      <c r="E680" s="3" t="str">
        <f t="shared" si="20"/>
        <v>si</v>
      </c>
      <c r="F680" s="6" t="s">
        <v>170</v>
      </c>
      <c r="G680" s="6" t="s">
        <v>169</v>
      </c>
      <c r="H680" s="9">
        <v>8097</v>
      </c>
      <c r="I680" s="9">
        <v>1828</v>
      </c>
      <c r="J680" s="9">
        <v>-0.88</v>
      </c>
      <c r="K680" s="9">
        <v>0.66</v>
      </c>
      <c r="L680" s="9">
        <v>8113</v>
      </c>
      <c r="M680" s="4">
        <v>-1.92710716373263E-2</v>
      </c>
      <c r="N680" s="4">
        <v>-0.76331697937344101</v>
      </c>
      <c r="O680" s="4">
        <v>0.63611316858521505</v>
      </c>
      <c r="P680" s="4">
        <v>1.30514923766338</v>
      </c>
      <c r="Q680" s="4">
        <v>0.80700979272268702</v>
      </c>
      <c r="R680" s="4">
        <v>1.08717401293615</v>
      </c>
      <c r="S680" s="3" t="str">
        <f t="shared" si="21"/>
        <v>Y</v>
      </c>
    </row>
    <row r="681" spans="1:19">
      <c r="A681" s="3" t="s">
        <v>122</v>
      </c>
      <c r="B681" s="3" t="s">
        <v>156</v>
      </c>
      <c r="C681" s="6" t="s">
        <v>135</v>
      </c>
      <c r="D681" s="7"/>
      <c r="E681" s="3" t="str">
        <f t="shared" si="20"/>
        <v>si</v>
      </c>
      <c r="F681" s="6" t="s">
        <v>170</v>
      </c>
      <c r="G681" s="6" t="s">
        <v>169</v>
      </c>
      <c r="H681" s="9">
        <v>8132</v>
      </c>
      <c r="I681" s="9">
        <v>1950</v>
      </c>
      <c r="J681" s="9">
        <v>-0.81</v>
      </c>
      <c r="K681" s="9">
        <v>0.16</v>
      </c>
      <c r="L681" s="9">
        <v>10253</v>
      </c>
      <c r="M681" s="4">
        <v>-4.1295153508556101E-2</v>
      </c>
      <c r="N681" s="4">
        <v>-0.72346387884454899</v>
      </c>
      <c r="O681" s="4">
        <v>0.59213658286814597</v>
      </c>
      <c r="P681" s="4">
        <v>1.3363943303549499</v>
      </c>
      <c r="Q681" s="4">
        <v>1.3301701772966199</v>
      </c>
      <c r="R681" s="4">
        <v>0.92479708374692404</v>
      </c>
      <c r="S681" s="3" t="str">
        <f t="shared" si="21"/>
        <v>Y</v>
      </c>
    </row>
    <row r="682" spans="1:19">
      <c r="A682" s="3" t="s">
        <v>122</v>
      </c>
      <c r="B682" s="3" t="s">
        <v>156</v>
      </c>
      <c r="C682" s="6" t="s">
        <v>139</v>
      </c>
      <c r="D682" s="7"/>
      <c r="E682" s="3" t="str">
        <f t="shared" si="20"/>
        <v>si</v>
      </c>
      <c r="F682" s="6" t="s">
        <v>170</v>
      </c>
      <c r="G682" s="6" t="s">
        <v>169</v>
      </c>
      <c r="H682" s="9">
        <v>7695</v>
      </c>
      <c r="I682" s="9">
        <v>2037</v>
      </c>
      <c r="J682" s="9">
        <v>-0.6</v>
      </c>
      <c r="K682" s="9">
        <v>-0.24</v>
      </c>
      <c r="L682" s="9">
        <v>6321</v>
      </c>
      <c r="M682" s="4">
        <v>-0.124278747701941</v>
      </c>
      <c r="N682" s="4">
        <v>-0.773542445956513</v>
      </c>
      <c r="O682" s="4">
        <v>0.48276518542736502</v>
      </c>
      <c r="P682" s="4">
        <v>1.2177389870405699</v>
      </c>
      <c r="Q682" s="4">
        <v>1.0904603492440701</v>
      </c>
      <c r="R682" s="4">
        <v>0.58178468420416496</v>
      </c>
      <c r="S682" s="3" t="str">
        <f t="shared" si="21"/>
        <v>Y</v>
      </c>
    </row>
    <row r="683" spans="1:19">
      <c r="A683" s="3" t="s">
        <v>122</v>
      </c>
      <c r="B683" s="3" t="s">
        <v>156</v>
      </c>
      <c r="C683" s="6" t="s">
        <v>139</v>
      </c>
      <c r="D683" s="7"/>
      <c r="E683" s="3" t="str">
        <f t="shared" si="20"/>
        <v>si</v>
      </c>
      <c r="F683" s="6" t="s">
        <v>170</v>
      </c>
      <c r="G683" s="6" t="s">
        <v>169</v>
      </c>
      <c r="H683" s="9">
        <v>7526</v>
      </c>
      <c r="I683" s="9">
        <v>2148</v>
      </c>
      <c r="J683" s="9">
        <v>-0.51</v>
      </c>
      <c r="K683" s="9">
        <v>-0.54</v>
      </c>
      <c r="L683" s="9">
        <v>10131</v>
      </c>
      <c r="M683" s="4">
        <v>-4.58179560356839E-2</v>
      </c>
      <c r="N683" s="4">
        <v>-0.72877325572422003</v>
      </c>
      <c r="O683" s="4">
        <v>0.51167571863025096</v>
      </c>
      <c r="P683" s="4">
        <v>1.3285491246313501</v>
      </c>
      <c r="Q683" s="4">
        <v>1.2902850145590901</v>
      </c>
      <c r="R683" s="4">
        <v>0.864792072250683</v>
      </c>
      <c r="S683" s="3" t="str">
        <f t="shared" si="21"/>
        <v>Y</v>
      </c>
    </row>
    <row r="684" spans="1:19">
      <c r="A684" s="3" t="s">
        <v>122</v>
      </c>
      <c r="B684" s="3" t="s">
        <v>156</v>
      </c>
      <c r="C684" s="6" t="s">
        <v>141</v>
      </c>
      <c r="D684" s="7"/>
      <c r="E684" s="3" t="str">
        <f t="shared" si="20"/>
        <v>si</v>
      </c>
      <c r="F684" s="6" t="s">
        <v>170</v>
      </c>
      <c r="G684" s="6" t="s">
        <v>169</v>
      </c>
      <c r="H684" s="9">
        <v>8521</v>
      </c>
      <c r="I684" s="9">
        <v>1803</v>
      </c>
      <c r="J684" s="9">
        <v>-1.1200000000000001</v>
      </c>
      <c r="K684" s="9">
        <v>0.83</v>
      </c>
      <c r="L684" s="9">
        <v>10154</v>
      </c>
      <c r="M684" s="4">
        <v>-8.7703040308648797E-2</v>
      </c>
      <c r="N684" s="4">
        <v>-0.84013907447189895</v>
      </c>
      <c r="O684" s="4">
        <v>0.42087221293667398</v>
      </c>
      <c r="P684" s="4">
        <v>1.38932910945883</v>
      </c>
      <c r="Q684" s="4">
        <v>1.7058884102841501</v>
      </c>
      <c r="R684" s="4">
        <v>0.74035036450958902</v>
      </c>
      <c r="S684" s="3" t="str">
        <f t="shared" si="21"/>
        <v>Y</v>
      </c>
    </row>
    <row r="685" spans="1:19">
      <c r="A685" s="3" t="s">
        <v>122</v>
      </c>
      <c r="B685" s="3" t="s">
        <v>156</v>
      </c>
      <c r="C685" s="6" t="s">
        <v>146</v>
      </c>
      <c r="D685" s="7"/>
      <c r="E685" s="3" t="str">
        <f t="shared" si="20"/>
        <v>sɿ</v>
      </c>
      <c r="F685" s="6" t="s">
        <v>170</v>
      </c>
      <c r="G685" s="6" t="s">
        <v>121</v>
      </c>
      <c r="H685" s="9">
        <v>8284</v>
      </c>
      <c r="I685" s="9">
        <v>2079</v>
      </c>
      <c r="J685" s="9">
        <v>-0.84</v>
      </c>
      <c r="K685" s="9">
        <v>-0.23</v>
      </c>
      <c r="L685" s="9">
        <v>9883</v>
      </c>
      <c r="M685" s="4">
        <v>6.2336017439106599E-2</v>
      </c>
      <c r="N685" s="4">
        <v>-0.87153650071094402</v>
      </c>
      <c r="O685" s="4">
        <v>-8.2578255402050202E-2</v>
      </c>
      <c r="P685" s="4">
        <v>-0.102508695891283</v>
      </c>
      <c r="Q685" s="4">
        <v>0.32200621383432398</v>
      </c>
      <c r="R685" s="4">
        <v>0.13387430666170499</v>
      </c>
      <c r="S685" s="3" t="str">
        <f t="shared" si="21"/>
        <v>N</v>
      </c>
    </row>
    <row r="686" spans="1:19">
      <c r="A686" s="3" t="s">
        <v>122</v>
      </c>
      <c r="B686" s="3" t="s">
        <v>156</v>
      </c>
      <c r="C686" s="6" t="s">
        <v>147</v>
      </c>
      <c r="D686" s="7"/>
      <c r="E686" s="3" t="str">
        <f t="shared" si="20"/>
        <v>ʃi</v>
      </c>
      <c r="F686" s="6" t="s">
        <v>161</v>
      </c>
      <c r="G686" s="6" t="s">
        <v>169</v>
      </c>
      <c r="H686" s="9">
        <v>3902</v>
      </c>
      <c r="I686" s="9">
        <v>863</v>
      </c>
      <c r="J686" s="9">
        <v>1.65</v>
      </c>
      <c r="K686" s="9">
        <v>4.8600000000000003</v>
      </c>
      <c r="L686" s="9">
        <v>3434</v>
      </c>
      <c r="M686" s="4">
        <v>1.80912101085106E-2</v>
      </c>
      <c r="N686" s="4">
        <v>-0.68970672954787104</v>
      </c>
      <c r="O686" s="4">
        <v>-4.4790966934031198E-3</v>
      </c>
      <c r="P686" s="4">
        <v>1.31011696308697</v>
      </c>
      <c r="Q686" s="4">
        <v>4.8526947997328103E-2</v>
      </c>
      <c r="R686" s="4">
        <v>0.22698400323009399</v>
      </c>
      <c r="S686" s="3" t="str">
        <f t="shared" si="21"/>
        <v>Y</v>
      </c>
    </row>
    <row r="687" spans="1:19">
      <c r="A687" s="3" t="s">
        <v>122</v>
      </c>
      <c r="B687" s="3" t="s">
        <v>156</v>
      </c>
      <c r="C687" s="6" t="s">
        <v>143</v>
      </c>
      <c r="D687" s="7"/>
      <c r="E687" s="3" t="str">
        <f t="shared" si="20"/>
        <v>sɿ</v>
      </c>
      <c r="F687" s="6" t="s">
        <v>170</v>
      </c>
      <c r="G687" s="6" t="s">
        <v>121</v>
      </c>
      <c r="H687" s="9">
        <v>8264</v>
      </c>
      <c r="I687" s="9">
        <v>1904</v>
      </c>
      <c r="J687" s="9">
        <v>-0.87</v>
      </c>
      <c r="K687" s="9">
        <v>0.31</v>
      </c>
      <c r="L687" s="9">
        <v>9955</v>
      </c>
      <c r="M687" s="4">
        <v>6.4105809732330293E-2</v>
      </c>
      <c r="N687" s="4">
        <v>-0.87133985712280804</v>
      </c>
      <c r="O687" s="4">
        <v>-7.5004510084109993E-2</v>
      </c>
      <c r="P687" s="4">
        <v>-6.37441499629052E-2</v>
      </c>
      <c r="Q687" s="4">
        <v>0.32107556003711502</v>
      </c>
      <c r="R687" s="4">
        <v>0.19941892409371201</v>
      </c>
      <c r="S687" s="3" t="str">
        <f t="shared" si="21"/>
        <v>N</v>
      </c>
    </row>
    <row r="688" spans="1:19">
      <c r="A688" s="3" t="s">
        <v>122</v>
      </c>
      <c r="B688" s="3" t="s">
        <v>156</v>
      </c>
      <c r="C688" s="6" t="s">
        <v>146</v>
      </c>
      <c r="D688" s="7"/>
      <c r="E688" s="3" t="str">
        <f t="shared" si="20"/>
        <v>sɿ</v>
      </c>
      <c r="F688" s="6" t="s">
        <v>170</v>
      </c>
      <c r="G688" s="6" t="s">
        <v>121</v>
      </c>
      <c r="H688" s="9">
        <v>7552</v>
      </c>
      <c r="I688" s="9">
        <v>2132</v>
      </c>
      <c r="J688" s="9">
        <v>-0.42</v>
      </c>
      <c r="K688" s="9">
        <v>-0.67</v>
      </c>
      <c r="L688" s="9">
        <v>10181</v>
      </c>
      <c r="M688" s="4">
        <v>2.3400586988181999E-2</v>
      </c>
      <c r="N688" s="4">
        <v>-0.852789811975314</v>
      </c>
      <c r="O688" s="4">
        <v>-4.9107187384059302E-2</v>
      </c>
      <c r="P688" s="4">
        <v>-0.13850434568192099</v>
      </c>
      <c r="Q688" s="4">
        <v>-0.17642536984234</v>
      </c>
      <c r="R688" s="4">
        <v>0.39113360631877198</v>
      </c>
      <c r="S688" s="3" t="str">
        <f t="shared" si="21"/>
        <v>N</v>
      </c>
    </row>
    <row r="689" spans="1:19">
      <c r="A689" s="3" t="s">
        <v>122</v>
      </c>
      <c r="B689" s="3" t="s">
        <v>156</v>
      </c>
      <c r="C689" s="6" t="s">
        <v>145</v>
      </c>
      <c r="D689" s="7"/>
      <c r="E689" s="3" t="str">
        <f t="shared" si="20"/>
        <v>sɿ</v>
      </c>
      <c r="F689" s="6" t="s">
        <v>170</v>
      </c>
      <c r="G689" s="6" t="s">
        <v>121</v>
      </c>
      <c r="H689" s="9">
        <v>8272</v>
      </c>
      <c r="I689" s="9">
        <v>1921</v>
      </c>
      <c r="J689" s="9">
        <v>-0.83</v>
      </c>
      <c r="K689" s="9">
        <v>0.12</v>
      </c>
      <c r="L689" s="9">
        <v>10280</v>
      </c>
      <c r="M689" s="4">
        <v>8.2590307017113201E-2</v>
      </c>
      <c r="N689" s="4">
        <v>-0.70969882767503001</v>
      </c>
      <c r="O689" s="4">
        <v>0.130463870960635</v>
      </c>
      <c r="P689" s="4">
        <v>-0.137662818424372</v>
      </c>
      <c r="Q689" s="4">
        <v>0.15435557979424</v>
      </c>
      <c r="R689" s="4">
        <v>0.653755244521663</v>
      </c>
      <c r="S689" s="3" t="str">
        <f t="shared" si="21"/>
        <v>N</v>
      </c>
    </row>
    <row r="690" spans="1:19">
      <c r="A690" s="3" t="s">
        <v>122</v>
      </c>
      <c r="B690" s="3" t="s">
        <v>156</v>
      </c>
      <c r="C690" s="6" t="s">
        <v>145</v>
      </c>
      <c r="D690" s="7"/>
      <c r="E690" s="3" t="str">
        <f t="shared" si="20"/>
        <v>sɿ</v>
      </c>
      <c r="F690" s="6" t="s">
        <v>170</v>
      </c>
      <c r="G690" s="6" t="s">
        <v>121</v>
      </c>
      <c r="H690" s="9">
        <v>8272</v>
      </c>
      <c r="I690" s="9">
        <v>1964</v>
      </c>
      <c r="J690" s="9">
        <v>-0.69</v>
      </c>
      <c r="K690" s="9">
        <v>-0.43</v>
      </c>
      <c r="L690" s="9">
        <v>10154</v>
      </c>
      <c r="M690" s="4">
        <v>4.7194461152636501E-2</v>
      </c>
      <c r="N690" s="4">
        <v>-0.72877325572422103</v>
      </c>
      <c r="O690" s="4">
        <v>3.0702171880249301E-2</v>
      </c>
      <c r="P690" s="4">
        <v>-7.3598162688396307E-2</v>
      </c>
      <c r="Q690" s="4">
        <v>8.6816704225356395E-2</v>
      </c>
      <c r="R690" s="4">
        <v>0.72408608148217402</v>
      </c>
      <c r="S690" s="3" t="str">
        <f t="shared" si="21"/>
        <v>N</v>
      </c>
    </row>
    <row r="691" spans="1:19">
      <c r="A691" s="3" t="s">
        <v>122</v>
      </c>
      <c r="B691" s="3" t="s">
        <v>156</v>
      </c>
      <c r="C691" s="6" t="s">
        <v>142</v>
      </c>
      <c r="D691" s="7"/>
      <c r="E691" s="3" t="str">
        <f t="shared" si="20"/>
        <v>ʃi</v>
      </c>
      <c r="F691" s="6" t="s">
        <v>161</v>
      </c>
      <c r="G691" s="6" t="s">
        <v>169</v>
      </c>
      <c r="H691" s="9">
        <v>4239</v>
      </c>
      <c r="I691" s="9">
        <v>926</v>
      </c>
      <c r="J691" s="9">
        <v>0.85</v>
      </c>
      <c r="K691" s="9">
        <v>1.85</v>
      </c>
      <c r="L691" s="9">
        <v>4131</v>
      </c>
      <c r="M691" s="4">
        <v>6.2925948203514395E-2</v>
      </c>
      <c r="N691" s="4">
        <v>-0.69554048932923895</v>
      </c>
      <c r="O691" s="4">
        <v>0.117270895245517</v>
      </c>
      <c r="P691" s="4">
        <v>1.16219818804234</v>
      </c>
      <c r="Q691" s="4">
        <v>5.6769881629751599E-2</v>
      </c>
      <c r="R691" s="4">
        <v>0.70108563763686504</v>
      </c>
      <c r="S691" s="3" t="str">
        <f t="shared" si="21"/>
        <v>Y</v>
      </c>
    </row>
    <row r="692" spans="1:19">
      <c r="A692" s="3" t="s">
        <v>122</v>
      </c>
      <c r="B692" s="3" t="s">
        <v>156</v>
      </c>
      <c r="C692" s="6" t="s">
        <v>142</v>
      </c>
      <c r="D692" s="7"/>
      <c r="E692" s="3" t="str">
        <f t="shared" si="20"/>
        <v>ʃi</v>
      </c>
      <c r="F692" s="6" t="s">
        <v>161</v>
      </c>
      <c r="G692" s="6" t="s">
        <v>169</v>
      </c>
      <c r="H692" s="9">
        <v>4042</v>
      </c>
      <c r="I692" s="9">
        <v>967</v>
      </c>
      <c r="J692" s="9">
        <v>1.33</v>
      </c>
      <c r="K692" s="9">
        <v>5.39</v>
      </c>
      <c r="L692" s="9">
        <v>4172</v>
      </c>
      <c r="M692" s="4">
        <v>2.0450933166141601E-2</v>
      </c>
      <c r="N692" s="4">
        <v>-0.74424255132424999</v>
      </c>
      <c r="O692" s="4">
        <v>5.0165882966136797E-2</v>
      </c>
      <c r="P692" s="4">
        <v>1.27547861532464</v>
      </c>
      <c r="Q692" s="4">
        <v>-2.3133394387767198E-2</v>
      </c>
      <c r="R692" s="4">
        <v>0.88606415904403102</v>
      </c>
      <c r="S692" s="3" t="str">
        <f t="shared" si="21"/>
        <v>Y</v>
      </c>
    </row>
    <row r="693" spans="1:19">
      <c r="A693" s="3" t="s">
        <v>122</v>
      </c>
      <c r="B693" s="3" t="s">
        <v>156</v>
      </c>
      <c r="C693" s="6" t="s">
        <v>142</v>
      </c>
      <c r="D693" s="7"/>
      <c r="E693" s="3" t="str">
        <f t="shared" si="20"/>
        <v>ʃi</v>
      </c>
      <c r="F693" s="6" t="s">
        <v>161</v>
      </c>
      <c r="G693" s="6" t="s">
        <v>169</v>
      </c>
      <c r="H693" s="9">
        <v>4111</v>
      </c>
      <c r="I693" s="9">
        <v>1063</v>
      </c>
      <c r="J693" s="9">
        <v>1.42</v>
      </c>
      <c r="K693" s="9">
        <v>3.62</v>
      </c>
      <c r="L693" s="9">
        <v>3982</v>
      </c>
      <c r="M693" s="4">
        <v>1.76979229322386E-2</v>
      </c>
      <c r="N693" s="4">
        <v>-0.73926091375813896</v>
      </c>
      <c r="O693" s="4">
        <v>2.50015033613703E-2</v>
      </c>
      <c r="P693" s="4">
        <v>1.1944476842348599</v>
      </c>
      <c r="Q693" s="4">
        <v>0.39512901218646201</v>
      </c>
      <c r="R693" s="4">
        <v>0.54774934533480601</v>
      </c>
      <c r="S693" s="3" t="str">
        <f t="shared" si="21"/>
        <v>Y</v>
      </c>
    </row>
    <row r="694" spans="1:19">
      <c r="A694" s="3" t="s">
        <v>122</v>
      </c>
      <c r="B694" s="3" t="s">
        <v>156</v>
      </c>
      <c r="C694" s="6" t="s">
        <v>144</v>
      </c>
      <c r="D694" s="7"/>
      <c r="E694" s="3" t="str">
        <f t="shared" si="20"/>
        <v>ʃi</v>
      </c>
      <c r="F694" s="6" t="s">
        <v>161</v>
      </c>
      <c r="G694" s="6" t="s">
        <v>169</v>
      </c>
      <c r="H694" s="9">
        <v>3920</v>
      </c>
      <c r="I694" s="9">
        <v>930</v>
      </c>
      <c r="J694" s="9">
        <v>0.97</v>
      </c>
      <c r="K694" s="9">
        <v>2.65</v>
      </c>
      <c r="L694" s="9">
        <v>3186</v>
      </c>
      <c r="M694" s="4">
        <v>2.1630794694957301E-3</v>
      </c>
      <c r="N694" s="4">
        <v>-0.824145395970172</v>
      </c>
      <c r="O694" s="4">
        <v>5.0573073574623401E-2</v>
      </c>
      <c r="P694" s="4">
        <v>1.0248935148590499</v>
      </c>
      <c r="Q694" s="4">
        <v>7.0197886418052705E-2</v>
      </c>
      <c r="R694" s="4">
        <v>0.23637917489715601</v>
      </c>
      <c r="S694" s="3" t="str">
        <f t="shared" si="21"/>
        <v>Y</v>
      </c>
    </row>
    <row r="695" spans="1:19">
      <c r="A695" s="3" t="s">
        <v>122</v>
      </c>
      <c r="B695" s="3" t="s">
        <v>156</v>
      </c>
      <c r="C695" s="6" t="s">
        <v>143</v>
      </c>
      <c r="D695" s="7"/>
      <c r="E695" s="3" t="str">
        <f t="shared" si="20"/>
        <v>sɿ</v>
      </c>
      <c r="F695" s="6" t="s">
        <v>170</v>
      </c>
      <c r="G695" s="6" t="s">
        <v>121</v>
      </c>
      <c r="H695" s="9">
        <v>8220</v>
      </c>
      <c r="I695" s="9">
        <v>2239</v>
      </c>
      <c r="J695" s="9">
        <v>-0.82</v>
      </c>
      <c r="K695" s="9">
        <v>-0.34</v>
      </c>
      <c r="L695" s="9">
        <v>10204</v>
      </c>
      <c r="M695" s="4">
        <v>2.7333458750901901E-2</v>
      </c>
      <c r="N695" s="4">
        <v>-0.838893665080371</v>
      </c>
      <c r="O695" s="4">
        <v>-1.6450500583051499E-2</v>
      </c>
      <c r="P695" s="4">
        <v>-9.2871851490321095E-2</v>
      </c>
      <c r="Q695" s="4">
        <v>0.18892272083343301</v>
      </c>
      <c r="R695" s="4">
        <v>0.22405909129600801</v>
      </c>
      <c r="S695" s="3" t="str">
        <f t="shared" si="21"/>
        <v>N</v>
      </c>
    </row>
    <row r="696" spans="1:19">
      <c r="A696" s="3" t="s">
        <v>122</v>
      </c>
      <c r="B696" s="3" t="s">
        <v>156</v>
      </c>
      <c r="C696" s="6" t="s">
        <v>151</v>
      </c>
      <c r="D696" s="7"/>
      <c r="E696" s="3" t="str">
        <f t="shared" si="20"/>
        <v>sɿ</v>
      </c>
      <c r="F696" s="6" t="s">
        <v>170</v>
      </c>
      <c r="G696" s="6" t="s">
        <v>121</v>
      </c>
      <c r="H696" s="9">
        <v>9070</v>
      </c>
      <c r="I696" s="9">
        <v>1786</v>
      </c>
      <c r="J696" s="9">
        <v>-1.69</v>
      </c>
      <c r="K696" s="9">
        <v>2.4</v>
      </c>
      <c r="L696" s="9">
        <v>10131</v>
      </c>
      <c r="M696" s="4">
        <v>4.9947471386539599E-2</v>
      </c>
      <c r="N696" s="4">
        <v>-0.82172012504982805</v>
      </c>
      <c r="O696" s="4">
        <v>-4.2999328256688403E-2</v>
      </c>
      <c r="P696" s="4">
        <v>-7.87016183148216E-2</v>
      </c>
      <c r="Q696" s="4">
        <v>0.229871487910631</v>
      </c>
      <c r="R696" s="4">
        <v>0.45658959005580702</v>
      </c>
      <c r="S696" s="3" t="str">
        <f t="shared" si="21"/>
        <v>N</v>
      </c>
    </row>
    <row r="697" spans="1:19">
      <c r="A697" s="3" t="s">
        <v>122</v>
      </c>
      <c r="B697" s="3" t="s">
        <v>156</v>
      </c>
      <c r="C697" s="6" t="s">
        <v>149</v>
      </c>
      <c r="D697" s="7"/>
      <c r="E697" s="3" t="str">
        <f t="shared" si="20"/>
        <v>ʃi</v>
      </c>
      <c r="F697" s="6" t="s">
        <v>161</v>
      </c>
      <c r="G697" s="6" t="s">
        <v>169</v>
      </c>
      <c r="H697" s="9">
        <v>4089</v>
      </c>
      <c r="I697" s="9">
        <v>983</v>
      </c>
      <c r="J697" s="9">
        <v>1.1200000000000001</v>
      </c>
      <c r="K697" s="9">
        <v>3.25</v>
      </c>
      <c r="L697" s="9">
        <v>3186</v>
      </c>
      <c r="M697" s="4">
        <v>1.8484497284783099E-2</v>
      </c>
      <c r="N697" s="4">
        <v>-0.86943896910416096</v>
      </c>
      <c r="O697" s="4">
        <v>-0.180955506413564</v>
      </c>
      <c r="P697" s="4">
        <v>1.1160227730394201</v>
      </c>
      <c r="Q697" s="4">
        <v>-0.26762944196882499</v>
      </c>
      <c r="R697" s="4">
        <v>0.53179528023979405</v>
      </c>
      <c r="S697" s="3" t="str">
        <f t="shared" si="21"/>
        <v>Y</v>
      </c>
    </row>
    <row r="698" spans="1:19">
      <c r="A698" s="3" t="s">
        <v>122</v>
      </c>
      <c r="B698" s="3" t="s">
        <v>156</v>
      </c>
      <c r="C698" s="6" t="s">
        <v>145</v>
      </c>
      <c r="D698" s="7"/>
      <c r="E698" s="3" t="str">
        <f t="shared" si="20"/>
        <v>sɿ</v>
      </c>
      <c r="F698" s="6" t="s">
        <v>170</v>
      </c>
      <c r="G698" s="6" t="s">
        <v>121</v>
      </c>
      <c r="H698" s="9">
        <v>8465</v>
      </c>
      <c r="I698" s="9">
        <v>1975</v>
      </c>
      <c r="J698" s="9">
        <v>-1.1200000000000001</v>
      </c>
      <c r="K698" s="9">
        <v>0.8</v>
      </c>
      <c r="L698" s="9">
        <v>10154</v>
      </c>
      <c r="M698" s="4">
        <v>-5.3290412384851403E-2</v>
      </c>
      <c r="N698" s="4">
        <v>-0.59957841831887904</v>
      </c>
      <c r="O698" s="4">
        <v>-1.46588619056893E-2</v>
      </c>
      <c r="P698" s="4">
        <v>-1.1650898116576E-2</v>
      </c>
      <c r="Q698" s="4">
        <v>4.98564534219125E-2</v>
      </c>
      <c r="R698" s="4">
        <v>0.81276409330194899</v>
      </c>
      <c r="S698" s="3" t="str">
        <f t="shared" si="21"/>
        <v>N</v>
      </c>
    </row>
    <row r="699" spans="1:19">
      <c r="A699" s="3" t="s">
        <v>122</v>
      </c>
      <c r="B699" s="3" t="s">
        <v>156</v>
      </c>
      <c r="C699" s="6" t="s">
        <v>144</v>
      </c>
      <c r="D699" s="7"/>
      <c r="E699" s="3" t="str">
        <f t="shared" si="20"/>
        <v>ʃi</v>
      </c>
      <c r="F699" s="6" t="s">
        <v>161</v>
      </c>
      <c r="G699" s="6" t="s">
        <v>169</v>
      </c>
      <c r="H699" s="9">
        <v>3960</v>
      </c>
      <c r="I699" s="9">
        <v>964</v>
      </c>
      <c r="J699" s="9">
        <v>1.19</v>
      </c>
      <c r="K699" s="9">
        <v>3.01</v>
      </c>
      <c r="L699" s="9">
        <v>3228</v>
      </c>
      <c r="M699" s="4">
        <v>2.2024081871229801E-2</v>
      </c>
      <c r="N699" s="4">
        <v>-0.83371538392612299</v>
      </c>
      <c r="O699" s="4">
        <v>5.18760835218035E-2</v>
      </c>
      <c r="P699" s="4">
        <v>1.0093116875741099</v>
      </c>
      <c r="Q699" s="4">
        <v>-0.38436001824732902</v>
      </c>
      <c r="R699" s="4">
        <v>0.41222842572217699</v>
      </c>
      <c r="S699" s="3" t="str">
        <f t="shared" si="21"/>
        <v>Y</v>
      </c>
    </row>
    <row r="700" spans="1:19">
      <c r="A700" s="3" t="s">
        <v>122</v>
      </c>
      <c r="B700" s="3" t="s">
        <v>156</v>
      </c>
      <c r="C700" s="6" t="s">
        <v>144</v>
      </c>
      <c r="D700" s="7"/>
      <c r="E700" s="3" t="str">
        <f t="shared" si="20"/>
        <v>ʃi</v>
      </c>
      <c r="F700" s="6" t="s">
        <v>161</v>
      </c>
      <c r="G700" s="6" t="s">
        <v>169</v>
      </c>
      <c r="H700" s="9">
        <v>4012</v>
      </c>
      <c r="I700" s="9">
        <v>871</v>
      </c>
      <c r="J700" s="9">
        <v>1.1100000000000001</v>
      </c>
      <c r="K700" s="9">
        <v>3.89</v>
      </c>
      <c r="L700" s="9">
        <v>3186</v>
      </c>
      <c r="M700" s="4">
        <v>2.3597230576317699E-2</v>
      </c>
      <c r="N700" s="4">
        <v>-0.83089682582950697</v>
      </c>
      <c r="O700" s="4">
        <v>5.9205514474646101E-2</v>
      </c>
      <c r="P700" s="4">
        <v>0.92293298649281397</v>
      </c>
      <c r="Q700" s="4">
        <v>-0.47729244742577398</v>
      </c>
      <c r="R700" s="4">
        <v>0.50963685649672197</v>
      </c>
      <c r="S700" s="3" t="str">
        <f t="shared" si="21"/>
        <v>Y</v>
      </c>
    </row>
    <row r="701" spans="1:19">
      <c r="A701" s="3" t="s">
        <v>122</v>
      </c>
      <c r="B701" s="3" t="s">
        <v>156</v>
      </c>
      <c r="C701" s="6" t="s">
        <v>145</v>
      </c>
      <c r="D701" s="7"/>
      <c r="E701" s="3" t="str">
        <f t="shared" si="20"/>
        <v>sɿ</v>
      </c>
      <c r="F701" s="6" t="s">
        <v>170</v>
      </c>
      <c r="G701" s="6" t="s">
        <v>121</v>
      </c>
      <c r="H701" s="9">
        <v>8447</v>
      </c>
      <c r="I701" s="9">
        <v>1989</v>
      </c>
      <c r="J701" s="9">
        <v>-0.96</v>
      </c>
      <c r="K701" s="9">
        <v>0.36</v>
      </c>
      <c r="L701" s="9">
        <v>10379</v>
      </c>
      <c r="M701" s="4">
        <v>8.45567428984728E-2</v>
      </c>
      <c r="N701" s="4">
        <v>-0.682562012512264</v>
      </c>
      <c r="O701" s="4">
        <v>8.5998656513377195E-2</v>
      </c>
      <c r="P701" s="4">
        <v>-7.6909979637459394E-2</v>
      </c>
      <c r="Q701" s="4">
        <v>-1.5954065095012199E-2</v>
      </c>
      <c r="R701" s="4">
        <v>0.94097273307936402</v>
      </c>
      <c r="S701" s="3" t="str">
        <f t="shared" si="21"/>
        <v>N</v>
      </c>
    </row>
    <row r="702" spans="1:19">
      <c r="A702" s="3" t="s">
        <v>122</v>
      </c>
      <c r="B702" s="3" t="s">
        <v>156</v>
      </c>
      <c r="C702" s="6" t="s">
        <v>147</v>
      </c>
      <c r="D702" s="7"/>
      <c r="E702" s="3" t="str">
        <f t="shared" si="20"/>
        <v>ʃi</v>
      </c>
      <c r="F702" s="6" t="s">
        <v>161</v>
      </c>
      <c r="G702" s="6" t="s">
        <v>169</v>
      </c>
      <c r="H702" s="9">
        <v>4110</v>
      </c>
      <c r="I702" s="9">
        <v>871</v>
      </c>
      <c r="J702" s="9">
        <v>1.31</v>
      </c>
      <c r="K702" s="9">
        <v>4.75</v>
      </c>
      <c r="L702" s="9">
        <v>4122</v>
      </c>
      <c r="M702" s="4">
        <v>7.3348058374722094E-2</v>
      </c>
      <c r="N702" s="4">
        <v>-0.766004441744633</v>
      </c>
      <c r="O702" s="4">
        <v>6.7593641009566593E-2</v>
      </c>
      <c r="P702" s="4">
        <v>1.0484834241109899</v>
      </c>
      <c r="Q702" s="4">
        <v>0.25566389314756699</v>
      </c>
      <c r="R702" s="4">
        <v>0.68109873942061405</v>
      </c>
      <c r="S702" s="3" t="str">
        <f t="shared" si="21"/>
        <v>Y</v>
      </c>
    </row>
    <row r="703" spans="1:19">
      <c r="A703" s="3" t="s">
        <v>122</v>
      </c>
      <c r="B703" s="3" t="s">
        <v>156</v>
      </c>
      <c r="C703" s="6" t="s">
        <v>148</v>
      </c>
      <c r="D703" s="7"/>
      <c r="E703" s="3" t="str">
        <f t="shared" si="20"/>
        <v>ʃi</v>
      </c>
      <c r="F703" s="6" t="s">
        <v>161</v>
      </c>
      <c r="G703" s="6" t="s">
        <v>169</v>
      </c>
      <c r="H703" s="9">
        <v>3960</v>
      </c>
      <c r="I703" s="9">
        <v>1052</v>
      </c>
      <c r="J703" s="9">
        <v>1.1100000000000001</v>
      </c>
      <c r="K703" s="9">
        <v>3.12</v>
      </c>
      <c r="L703" s="9">
        <v>4181</v>
      </c>
      <c r="M703" s="4">
        <v>9.2422486423911598E-2</v>
      </c>
      <c r="N703" s="4">
        <v>-0.91433925506187597</v>
      </c>
      <c r="O703" s="4">
        <v>0.15839714670314001</v>
      </c>
      <c r="P703" s="4">
        <v>0.96112746556930395</v>
      </c>
      <c r="Q703" s="4">
        <v>0.77191084951365996</v>
      </c>
      <c r="R703" s="4">
        <v>-0.14031402873506901</v>
      </c>
      <c r="S703" s="3" t="str">
        <f t="shared" si="21"/>
        <v>Y</v>
      </c>
    </row>
    <row r="704" spans="1:19">
      <c r="A704" s="3" t="s">
        <v>122</v>
      </c>
      <c r="B704" s="3" t="s">
        <v>156</v>
      </c>
      <c r="C704" s="6" t="s">
        <v>145</v>
      </c>
      <c r="D704" s="7"/>
      <c r="E704" s="3" t="str">
        <f t="shared" si="20"/>
        <v>sɿ</v>
      </c>
      <c r="F704" s="6" t="s">
        <v>170</v>
      </c>
      <c r="G704" s="6" t="s">
        <v>121</v>
      </c>
      <c r="H704" s="9">
        <v>9062</v>
      </c>
      <c r="I704" s="9">
        <v>1670</v>
      </c>
      <c r="J704" s="9">
        <v>-1.49</v>
      </c>
      <c r="K704" s="9">
        <v>1.86</v>
      </c>
      <c r="L704" s="9">
        <v>10303</v>
      </c>
      <c r="M704" s="4">
        <v>-2.1237507518685701E-2</v>
      </c>
      <c r="N704" s="4">
        <v>-0.62389667538503002</v>
      </c>
      <c r="O704" s="4">
        <v>3.1353676853835402E-2</v>
      </c>
      <c r="P704" s="4">
        <v>-8.0493256992183501E-2</v>
      </c>
      <c r="Q704" s="4">
        <v>2.3931097642516299E-3</v>
      </c>
      <c r="R704" s="4">
        <v>0.83673950779195305</v>
      </c>
      <c r="S704" s="3" t="str">
        <f t="shared" si="21"/>
        <v>N</v>
      </c>
    </row>
    <row r="705" spans="1:19">
      <c r="A705" s="3" t="s">
        <v>122</v>
      </c>
      <c r="B705" s="3" t="s">
        <v>156</v>
      </c>
      <c r="C705" s="6" t="s">
        <v>146</v>
      </c>
      <c r="D705" s="7"/>
      <c r="E705" s="3" t="str">
        <f t="shared" si="20"/>
        <v>sɿ</v>
      </c>
      <c r="F705" s="6" t="s">
        <v>170</v>
      </c>
      <c r="G705" s="6" t="s">
        <v>121</v>
      </c>
      <c r="H705" s="9">
        <v>8648</v>
      </c>
      <c r="I705" s="9">
        <v>1968</v>
      </c>
      <c r="J705" s="9">
        <v>-1.18</v>
      </c>
      <c r="K705" s="9">
        <v>0.76</v>
      </c>
      <c r="L705" s="9">
        <v>10453</v>
      </c>
      <c r="M705" s="4">
        <v>-4.5228025271271998E-3</v>
      </c>
      <c r="N705" s="4">
        <v>-0.80493987219555796</v>
      </c>
      <c r="O705" s="4">
        <v>4.07190608491308E-4</v>
      </c>
      <c r="P705" s="4">
        <v>-5.8152065606290299E-2</v>
      </c>
      <c r="Q705" s="4">
        <v>0.30764755524881299</v>
      </c>
      <c r="R705" s="4">
        <v>0.236600759134587</v>
      </c>
      <c r="S705" s="3" t="str">
        <f t="shared" si="21"/>
        <v>N</v>
      </c>
    </row>
    <row r="706" spans="1:19">
      <c r="A706" s="3" t="s">
        <v>122</v>
      </c>
      <c r="B706" s="3" t="s">
        <v>156</v>
      </c>
      <c r="C706" s="6" t="s">
        <v>145</v>
      </c>
      <c r="D706" s="7"/>
      <c r="E706" s="3" t="str">
        <f t="shared" ref="E706:E769" si="22">CONCATENATE(F706,G706)</f>
        <v>sɿ</v>
      </c>
      <c r="F706" s="6" t="s">
        <v>170</v>
      </c>
      <c r="G706" s="6" t="s">
        <v>121</v>
      </c>
      <c r="H706" s="9">
        <v>8313</v>
      </c>
      <c r="I706" s="9">
        <v>2138</v>
      </c>
      <c r="J706" s="9">
        <v>-0.99</v>
      </c>
      <c r="K706" s="9">
        <v>0.21</v>
      </c>
      <c r="L706" s="9">
        <v>10204</v>
      </c>
      <c r="M706" s="4">
        <v>0.172653070383393</v>
      </c>
      <c r="N706" s="4">
        <v>-0.83043799079052305</v>
      </c>
      <c r="O706" s="4">
        <v>-5.7739628284076701E-2</v>
      </c>
      <c r="P706" s="4">
        <v>-0.127320176968691</v>
      </c>
      <c r="Q706" s="4">
        <v>-2.1537987878266301E-2</v>
      </c>
      <c r="R706" s="4">
        <v>0.81165617211479502</v>
      </c>
      <c r="S706" s="3" t="str">
        <f t="shared" si="21"/>
        <v>N</v>
      </c>
    </row>
    <row r="707" spans="1:19">
      <c r="A707" s="3" t="s">
        <v>122</v>
      </c>
      <c r="B707" s="3" t="s">
        <v>156</v>
      </c>
      <c r="C707" s="6" t="s">
        <v>143</v>
      </c>
      <c r="D707" s="7"/>
      <c r="E707" s="3" t="str">
        <f t="shared" si="22"/>
        <v>sɿ</v>
      </c>
      <c r="F707" s="6" t="s">
        <v>170</v>
      </c>
      <c r="G707" s="6" t="s">
        <v>121</v>
      </c>
      <c r="H707" s="9">
        <v>7966</v>
      </c>
      <c r="I707" s="9">
        <v>2358</v>
      </c>
      <c r="J707" s="9">
        <v>-0.73</v>
      </c>
      <c r="K707" s="9">
        <v>-0.41</v>
      </c>
      <c r="L707" s="9">
        <v>10104</v>
      </c>
      <c r="M707" s="4">
        <v>3.1462974101757697E-2</v>
      </c>
      <c r="N707" s="4">
        <v>-0.87376512804315198</v>
      </c>
      <c r="O707" s="4">
        <v>-4.5279595664240502E-2</v>
      </c>
      <c r="P707" s="4">
        <v>-0.116380322620556</v>
      </c>
      <c r="Q707" s="4">
        <v>2.2734542760392201E-2</v>
      </c>
      <c r="R707" s="4">
        <v>0.40465024480204598</v>
      </c>
      <c r="S707" s="3" t="str">
        <f t="shared" ref="S707:S770" si="23">IF(OR(G707="i"),"Y","N")</f>
        <v>N</v>
      </c>
    </row>
    <row r="708" spans="1:19">
      <c r="A708" s="3" t="s">
        <v>122</v>
      </c>
      <c r="B708" s="3" t="s">
        <v>156</v>
      </c>
      <c r="C708" s="6" t="s">
        <v>148</v>
      </c>
      <c r="D708" s="7"/>
      <c r="E708" s="3" t="str">
        <f t="shared" si="22"/>
        <v>ʃi</v>
      </c>
      <c r="F708" s="6" t="s">
        <v>161</v>
      </c>
      <c r="G708" s="6" t="s">
        <v>169</v>
      </c>
      <c r="H708" s="9">
        <v>3984</v>
      </c>
      <c r="I708" s="9">
        <v>939</v>
      </c>
      <c r="J708" s="9">
        <v>1.23</v>
      </c>
      <c r="K708" s="9">
        <v>4</v>
      </c>
      <c r="L708" s="9">
        <v>3932</v>
      </c>
      <c r="M708" s="4">
        <v>1.39616947576551E-2</v>
      </c>
      <c r="N708" s="4">
        <v>-0.85672268373803295</v>
      </c>
      <c r="O708" s="4">
        <v>2.8014713864201901E-2</v>
      </c>
      <c r="P708" s="4">
        <v>1.07991853908652</v>
      </c>
      <c r="Q708" s="4">
        <v>0.120187290382423</v>
      </c>
      <c r="R708" s="4">
        <v>0.52045016728334104</v>
      </c>
      <c r="S708" s="3" t="str">
        <f t="shared" si="23"/>
        <v>Y</v>
      </c>
    </row>
    <row r="709" spans="1:19">
      <c r="A709" s="3" t="s">
        <v>122</v>
      </c>
      <c r="B709" s="3" t="s">
        <v>156</v>
      </c>
      <c r="C709" s="6" t="s">
        <v>138</v>
      </c>
      <c r="D709" s="7"/>
      <c r="E709" s="3" t="str">
        <f t="shared" si="22"/>
        <v>su</v>
      </c>
      <c r="F709" s="6" t="s">
        <v>170</v>
      </c>
      <c r="G709" s="6" t="s">
        <v>164</v>
      </c>
      <c r="H709" s="9">
        <v>5866</v>
      </c>
      <c r="I709" s="9">
        <v>1269</v>
      </c>
      <c r="J709" s="9">
        <v>1.34</v>
      </c>
      <c r="K709" s="9">
        <v>2.97</v>
      </c>
      <c r="L709" s="9">
        <v>5661</v>
      </c>
      <c r="M709" s="4">
        <v>-0.100091586361216</v>
      </c>
      <c r="N709" s="4">
        <v>-0.51705365916447799</v>
      </c>
      <c r="O709" s="4">
        <v>-0.40572472230079998</v>
      </c>
      <c r="P709" s="4">
        <v>-1.01442563662799</v>
      </c>
      <c r="Q709" s="4">
        <v>-0.43434942221169998</v>
      </c>
      <c r="R709" s="4">
        <v>-0.25744345664094898</v>
      </c>
      <c r="S709" s="3" t="str">
        <f t="shared" si="23"/>
        <v>N</v>
      </c>
    </row>
    <row r="710" spans="1:19">
      <c r="A710" s="3" t="s">
        <v>122</v>
      </c>
      <c r="B710" s="3" t="s">
        <v>156</v>
      </c>
      <c r="C710" s="6" t="s">
        <v>138</v>
      </c>
      <c r="D710" s="7"/>
      <c r="E710" s="3" t="str">
        <f t="shared" si="22"/>
        <v>su</v>
      </c>
      <c r="F710" s="6" t="s">
        <v>170</v>
      </c>
      <c r="G710" s="6" t="s">
        <v>164</v>
      </c>
      <c r="H710" s="9">
        <v>6223</v>
      </c>
      <c r="I710" s="9">
        <v>1477</v>
      </c>
      <c r="J710" s="9">
        <v>1.1000000000000001</v>
      </c>
      <c r="K710" s="9">
        <v>1.04</v>
      </c>
      <c r="L710" s="9">
        <v>5674</v>
      </c>
      <c r="M710" s="4">
        <v>0.15102227568843499</v>
      </c>
      <c r="N710" s="4">
        <v>-0.60043054053413503</v>
      </c>
      <c r="O710" s="4">
        <v>-0.59001919170399297</v>
      </c>
      <c r="P710" s="4">
        <v>-0.95676744646560996</v>
      </c>
      <c r="Q710" s="4">
        <v>-2.0223107013352202</v>
      </c>
      <c r="R710" s="4">
        <v>0.52629999115151205</v>
      </c>
      <c r="S710" s="3" t="str">
        <f t="shared" si="23"/>
        <v>N</v>
      </c>
    </row>
    <row r="711" spans="1:19">
      <c r="A711" s="3" t="s">
        <v>122</v>
      </c>
      <c r="B711" s="3" t="s">
        <v>156</v>
      </c>
      <c r="C711" s="6" t="s">
        <v>127</v>
      </c>
      <c r="D711" s="7"/>
      <c r="E711" s="3" t="str">
        <f t="shared" si="22"/>
        <v>ʒu</v>
      </c>
      <c r="F711" s="5" t="s">
        <v>163</v>
      </c>
      <c r="G711" s="6" t="s">
        <v>164</v>
      </c>
      <c r="H711" s="9">
        <v>3136</v>
      </c>
      <c r="I711" s="9">
        <v>1452</v>
      </c>
      <c r="J711" s="9">
        <v>1.05</v>
      </c>
      <c r="K711" s="9">
        <v>1.07</v>
      </c>
      <c r="L711" s="9">
        <v>1941</v>
      </c>
      <c r="M711" s="4">
        <v>0.58560460546895898</v>
      </c>
      <c r="N711" s="4">
        <v>-0.49398081148985601</v>
      </c>
      <c r="O711" s="4">
        <v>-0.59311384032853098</v>
      </c>
      <c r="P711" s="4">
        <v>-0.70707816533870205</v>
      </c>
      <c r="Q711" s="4">
        <v>0.16166785962945099</v>
      </c>
      <c r="R711" s="4">
        <v>-1.13434091784928</v>
      </c>
      <c r="S711" s="3" t="str">
        <f t="shared" si="23"/>
        <v>N</v>
      </c>
    </row>
    <row r="712" spans="1:19">
      <c r="A712" s="3" t="s">
        <v>122</v>
      </c>
      <c r="B712" s="3" t="s">
        <v>156</v>
      </c>
      <c r="C712" s="6" t="s">
        <v>140</v>
      </c>
      <c r="D712" s="7"/>
      <c r="E712" s="3" t="str">
        <f t="shared" si="22"/>
        <v>ʒi</v>
      </c>
      <c r="F712" s="5" t="s">
        <v>163</v>
      </c>
      <c r="G712" s="6" t="s">
        <v>169</v>
      </c>
      <c r="H712" s="9">
        <v>4163</v>
      </c>
      <c r="I712" s="9">
        <v>1109</v>
      </c>
      <c r="J712" s="9">
        <v>0.16</v>
      </c>
      <c r="K712" s="9">
        <v>6.24</v>
      </c>
      <c r="L712" s="9">
        <v>3982</v>
      </c>
      <c r="M712" s="4">
        <v>0.215718016185174</v>
      </c>
      <c r="N712" s="4">
        <v>-0.85088892395666604</v>
      </c>
      <c r="O712" s="4">
        <v>0.137874740035178</v>
      </c>
      <c r="P712" s="4">
        <v>1.03917233219682</v>
      </c>
      <c r="Q712" s="4">
        <v>0.38249871065291002</v>
      </c>
      <c r="R712" s="4">
        <v>0.95697111502186205</v>
      </c>
      <c r="S712" s="3" t="str">
        <f t="shared" si="23"/>
        <v>Y</v>
      </c>
    </row>
    <row r="713" spans="1:19">
      <c r="A713" s="3" t="s">
        <v>122</v>
      </c>
      <c r="B713" s="3" t="s">
        <v>156</v>
      </c>
      <c r="C713" s="6" t="s">
        <v>124</v>
      </c>
      <c r="D713" s="7"/>
      <c r="E713" s="3" t="str">
        <f t="shared" si="22"/>
        <v>ʃa</v>
      </c>
      <c r="F713" s="6" t="s">
        <v>161</v>
      </c>
      <c r="G713" s="6" t="s">
        <v>162</v>
      </c>
      <c r="H713" s="9">
        <v>3897</v>
      </c>
      <c r="I713" s="9">
        <v>926</v>
      </c>
      <c r="J713" s="9">
        <v>1.04</v>
      </c>
      <c r="K713" s="9">
        <v>4.6900000000000004</v>
      </c>
      <c r="L713" s="9">
        <v>3733</v>
      </c>
      <c r="M713" s="4">
        <v>0.48787274216537502</v>
      </c>
      <c r="N713" s="4">
        <v>1.14438801699645</v>
      </c>
      <c r="O713" s="4">
        <v>-0.106195310694549</v>
      </c>
      <c r="P713" s="4">
        <v>-0.239107572019855</v>
      </c>
      <c r="Q713" s="4">
        <v>1.6359564249510199</v>
      </c>
      <c r="R713" s="4">
        <v>-1.20046165429861</v>
      </c>
      <c r="S713" s="3" t="str">
        <f t="shared" si="23"/>
        <v>N</v>
      </c>
    </row>
    <row r="714" spans="1:19">
      <c r="A714" s="3" t="s">
        <v>122</v>
      </c>
      <c r="B714" s="3" t="s">
        <v>156</v>
      </c>
      <c r="C714" s="6" t="s">
        <v>126</v>
      </c>
      <c r="D714" s="7"/>
      <c r="E714" s="3" t="str">
        <f t="shared" si="22"/>
        <v>ʃa</v>
      </c>
      <c r="F714" s="6" t="s">
        <v>161</v>
      </c>
      <c r="G714" s="6" t="s">
        <v>162</v>
      </c>
      <c r="H714" s="9">
        <v>4274</v>
      </c>
      <c r="I714" s="9">
        <v>843</v>
      </c>
      <c r="J714" s="9">
        <v>1.59</v>
      </c>
      <c r="K714" s="9">
        <v>7.31</v>
      </c>
      <c r="L714" s="9">
        <v>4330</v>
      </c>
      <c r="M714" s="4">
        <v>0.454050045005987</v>
      </c>
      <c r="N714" s="4">
        <v>1.24133330594748</v>
      </c>
      <c r="O714" s="4">
        <v>-0.17615065723336701</v>
      </c>
      <c r="P714" s="4">
        <v>-0.21114715023678099</v>
      </c>
      <c r="Q714" s="4">
        <v>1.00776511183492</v>
      </c>
      <c r="R714" s="4">
        <v>-1.32339658922518</v>
      </c>
      <c r="S714" s="3" t="str">
        <f t="shared" si="23"/>
        <v>N</v>
      </c>
    </row>
    <row r="715" spans="1:19">
      <c r="A715" s="3" t="s">
        <v>122</v>
      </c>
      <c r="B715" s="3" t="s">
        <v>156</v>
      </c>
      <c r="C715" s="6" t="s">
        <v>152</v>
      </c>
      <c r="D715" s="7"/>
      <c r="E715" s="3" t="str">
        <f t="shared" si="22"/>
        <v>ʒu</v>
      </c>
      <c r="F715" s="5" t="s">
        <v>163</v>
      </c>
      <c r="G715" s="6" t="s">
        <v>164</v>
      </c>
      <c r="H715" s="9">
        <v>1472</v>
      </c>
      <c r="I715" s="9">
        <v>1468</v>
      </c>
      <c r="J715" s="9">
        <v>1.6</v>
      </c>
      <c r="K715" s="9">
        <v>2.92</v>
      </c>
      <c r="L715" s="9">
        <v>299</v>
      </c>
      <c r="M715" s="4">
        <v>0.28356005409208801</v>
      </c>
      <c r="N715" s="4">
        <v>-0.29609181396234502</v>
      </c>
      <c r="O715" s="4">
        <v>-0.65850865205224196</v>
      </c>
      <c r="P715" s="4">
        <v>-0.65721088881879297</v>
      </c>
      <c r="Q715" s="4">
        <v>0.52462284054097597</v>
      </c>
      <c r="R715" s="4">
        <v>-1.2280710502824801</v>
      </c>
      <c r="S715" s="3" t="str">
        <f t="shared" si="23"/>
        <v>N</v>
      </c>
    </row>
    <row r="716" spans="1:19">
      <c r="A716" s="3" t="s">
        <v>122</v>
      </c>
      <c r="B716" s="3" t="s">
        <v>156</v>
      </c>
      <c r="C716" s="6" t="s">
        <v>127</v>
      </c>
      <c r="D716" s="7"/>
      <c r="E716" s="3" t="str">
        <f t="shared" si="22"/>
        <v>ʒu</v>
      </c>
      <c r="F716" s="5" t="s">
        <v>163</v>
      </c>
      <c r="G716" s="6" t="s">
        <v>164</v>
      </c>
      <c r="H716" s="9">
        <v>2446</v>
      </c>
      <c r="I716" s="9">
        <v>1837</v>
      </c>
      <c r="J716" s="9">
        <v>0.73</v>
      </c>
      <c r="K716" s="9">
        <v>0.22</v>
      </c>
      <c r="L716" s="9">
        <v>348</v>
      </c>
      <c r="M716" s="4">
        <v>0.48452980116706301</v>
      </c>
      <c r="N716" s="4">
        <v>-0.41388132325579902</v>
      </c>
      <c r="O716" s="4">
        <v>-0.75623439809017101</v>
      </c>
      <c r="P716" s="4">
        <v>-0.62656300901967399</v>
      </c>
      <c r="Q716" s="4">
        <v>0.62486754955463297</v>
      </c>
      <c r="R716" s="4">
        <v>-1.2723435809211401</v>
      </c>
      <c r="S716" s="3" t="str">
        <f t="shared" si="23"/>
        <v>N</v>
      </c>
    </row>
    <row r="717" spans="1:19">
      <c r="A717" s="3" t="s">
        <v>122</v>
      </c>
      <c r="B717" s="3" t="s">
        <v>156</v>
      </c>
      <c r="C717" s="6" t="s">
        <v>140</v>
      </c>
      <c r="D717" s="7"/>
      <c r="E717" s="3" t="str">
        <f t="shared" si="22"/>
        <v>ʒi</v>
      </c>
      <c r="F717" s="5" t="s">
        <v>163</v>
      </c>
      <c r="G717" s="6" t="s">
        <v>169</v>
      </c>
      <c r="H717" s="9">
        <v>4181</v>
      </c>
      <c r="I717" s="9">
        <v>986</v>
      </c>
      <c r="J717" s="9">
        <v>0.18</v>
      </c>
      <c r="K717" s="9">
        <v>6.26</v>
      </c>
      <c r="L717" s="9">
        <v>4072</v>
      </c>
      <c r="M717" s="4">
        <v>4.2081727861100302E-2</v>
      </c>
      <c r="N717" s="4">
        <v>-0.762989240059881</v>
      </c>
      <c r="O717" s="4">
        <v>9.8947317863404299E-2</v>
      </c>
      <c r="P717" s="4">
        <v>1.05684440460534</v>
      </c>
      <c r="Q717" s="4">
        <v>0.12484055936847099</v>
      </c>
      <c r="R717" s="4">
        <v>1.1048121182356401</v>
      </c>
      <c r="S717" s="3" t="str">
        <f t="shared" si="23"/>
        <v>Y</v>
      </c>
    </row>
    <row r="718" spans="1:19">
      <c r="A718" s="3" t="s">
        <v>122</v>
      </c>
      <c r="B718" s="3" t="s">
        <v>156</v>
      </c>
      <c r="C718" s="6" t="s">
        <v>126</v>
      </c>
      <c r="D718" s="7"/>
      <c r="E718" s="3" t="str">
        <f t="shared" si="22"/>
        <v>ʃa</v>
      </c>
      <c r="F718" s="6" t="s">
        <v>161</v>
      </c>
      <c r="G718" s="6" t="s">
        <v>162</v>
      </c>
      <c r="H718" s="9">
        <v>3922</v>
      </c>
      <c r="I718" s="9">
        <v>841</v>
      </c>
      <c r="J718" s="9">
        <v>1.5</v>
      </c>
      <c r="K718" s="9">
        <v>9.41</v>
      </c>
      <c r="L718" s="9">
        <v>4032</v>
      </c>
      <c r="M718" s="4">
        <v>0.30027475908364698</v>
      </c>
      <c r="N718" s="4">
        <v>1.2302557171491599</v>
      </c>
      <c r="O718" s="4">
        <v>2.28841121972151E-2</v>
      </c>
      <c r="P718" s="4">
        <v>-0.40382974617489698</v>
      </c>
      <c r="Q718" s="4">
        <v>1.1852540860169301</v>
      </c>
      <c r="R718" s="4">
        <v>-1.7165756601222499</v>
      </c>
      <c r="S718" s="3" t="str">
        <f t="shared" si="23"/>
        <v>N</v>
      </c>
    </row>
    <row r="719" spans="1:19">
      <c r="A719" s="3" t="s">
        <v>122</v>
      </c>
      <c r="B719" s="3" t="s">
        <v>156</v>
      </c>
      <c r="C719" s="6" t="s">
        <v>134</v>
      </c>
      <c r="D719" s="7"/>
      <c r="E719" s="3" t="str">
        <f t="shared" si="22"/>
        <v>ʒi</v>
      </c>
      <c r="F719" s="5" t="s">
        <v>163</v>
      </c>
      <c r="G719" s="6" t="s">
        <v>169</v>
      </c>
      <c r="H719" s="9">
        <v>3169</v>
      </c>
      <c r="I719" s="9">
        <v>1676</v>
      </c>
      <c r="J719" s="9">
        <v>-0.53</v>
      </c>
      <c r="K719" s="9">
        <v>-0.03</v>
      </c>
      <c r="L719" s="9">
        <v>299</v>
      </c>
      <c r="M719" s="4">
        <v>0.29909489755483099</v>
      </c>
      <c r="N719" s="4">
        <v>-0.93223382158225099</v>
      </c>
      <c r="O719" s="4">
        <v>4.3243642621780903E-2</v>
      </c>
      <c r="P719" s="4">
        <v>1.04109970107701</v>
      </c>
      <c r="Q719" s="4">
        <v>0.22322396078770901</v>
      </c>
      <c r="R719" s="4">
        <v>0.657344909168041</v>
      </c>
      <c r="S719" s="3" t="str">
        <f t="shared" si="23"/>
        <v>Y</v>
      </c>
    </row>
    <row r="720" spans="1:19">
      <c r="A720" s="3" t="s">
        <v>122</v>
      </c>
      <c r="B720" s="3" t="s">
        <v>156</v>
      </c>
      <c r="C720" s="6" t="s">
        <v>132</v>
      </c>
      <c r="D720" s="7"/>
      <c r="E720" s="3" t="str">
        <f t="shared" si="22"/>
        <v>ʒa</v>
      </c>
      <c r="F720" s="5" t="s">
        <v>163</v>
      </c>
      <c r="G720" s="6" t="s">
        <v>162</v>
      </c>
      <c r="H720" s="9">
        <v>3707</v>
      </c>
      <c r="I720" s="9">
        <v>1111</v>
      </c>
      <c r="J720" s="9">
        <v>1.01</v>
      </c>
      <c r="K720" s="9">
        <v>4.46</v>
      </c>
      <c r="L720" s="9">
        <v>3634</v>
      </c>
      <c r="M720" s="4">
        <v>1.3334401711501001</v>
      </c>
      <c r="N720" s="4">
        <v>0.54999999792408005</v>
      </c>
      <c r="O720" s="4">
        <v>-0.508418193762324</v>
      </c>
      <c r="P720" s="4">
        <v>4.54643712344803E-2</v>
      </c>
      <c r="Q720" s="4">
        <v>0.60479201764341195</v>
      </c>
      <c r="R720" s="4">
        <v>-1.31568545776259</v>
      </c>
      <c r="S720" s="3" t="str">
        <f t="shared" si="23"/>
        <v>N</v>
      </c>
    </row>
    <row r="721" spans="1:19">
      <c r="A721" s="3" t="s">
        <v>122</v>
      </c>
      <c r="B721" s="3" t="s">
        <v>156</v>
      </c>
      <c r="C721" s="6" t="s">
        <v>133</v>
      </c>
      <c r="D721" s="7"/>
      <c r="E721" s="3" t="str">
        <f t="shared" si="22"/>
        <v>ʃu</v>
      </c>
      <c r="F721" s="6" t="s">
        <v>161</v>
      </c>
      <c r="G721" s="6" t="s">
        <v>164</v>
      </c>
      <c r="H721" s="9">
        <v>3395</v>
      </c>
      <c r="I721" s="9">
        <v>1749</v>
      </c>
      <c r="J721" s="9">
        <v>1.1599999999999999</v>
      </c>
      <c r="K721" s="9">
        <v>0.74</v>
      </c>
      <c r="L721" s="9">
        <v>2091</v>
      </c>
      <c r="M721" s="4">
        <v>-0.116609647764638</v>
      </c>
      <c r="N721" s="4">
        <v>-0.44750737682705199</v>
      </c>
      <c r="O721" s="4">
        <v>-0.49302638876134403</v>
      </c>
      <c r="P721" s="4">
        <v>-1.28162411392003</v>
      </c>
      <c r="Q721" s="4">
        <v>0.36149252494447898</v>
      </c>
      <c r="R721" s="4">
        <v>-0.89618217945874701</v>
      </c>
      <c r="S721" s="3" t="str">
        <f t="shared" si="23"/>
        <v>N</v>
      </c>
    </row>
    <row r="722" spans="1:19">
      <c r="A722" s="3" t="s">
        <v>122</v>
      </c>
      <c r="B722" s="3" t="s">
        <v>156</v>
      </c>
      <c r="C722" s="6" t="s">
        <v>128</v>
      </c>
      <c r="D722" s="7"/>
      <c r="E722" s="3" t="str">
        <f t="shared" si="22"/>
        <v>ʒai</v>
      </c>
      <c r="F722" s="5" t="s">
        <v>163</v>
      </c>
      <c r="G722" s="6" t="s">
        <v>172</v>
      </c>
      <c r="H722" s="9">
        <v>2843</v>
      </c>
      <c r="I722" s="9">
        <v>1595</v>
      </c>
      <c r="J722" s="9">
        <v>-0.23</v>
      </c>
      <c r="K722" s="9">
        <v>-0.43</v>
      </c>
      <c r="L722" s="9">
        <v>299</v>
      </c>
      <c r="M722" s="4">
        <v>1.00543866613928</v>
      </c>
      <c r="N722" s="4">
        <v>0.69020687626503596</v>
      </c>
      <c r="O722" s="4">
        <v>-0.180874068291866</v>
      </c>
      <c r="P722" s="4">
        <v>-0.202813315782991</v>
      </c>
      <c r="Q722" s="4">
        <v>2.8185515001190101E-2</v>
      </c>
      <c r="R722" s="4">
        <v>-1.6257704396231401</v>
      </c>
      <c r="S722" s="3" t="str">
        <f t="shared" si="23"/>
        <v>N</v>
      </c>
    </row>
    <row r="723" spans="1:19">
      <c r="A723" s="3" t="s">
        <v>122</v>
      </c>
      <c r="B723" s="3" t="s">
        <v>156</v>
      </c>
      <c r="C723" s="6" t="s">
        <v>129</v>
      </c>
      <c r="D723" s="7"/>
      <c r="E723" s="3" t="str">
        <f t="shared" si="22"/>
        <v>sa</v>
      </c>
      <c r="F723" s="6" t="s">
        <v>170</v>
      </c>
      <c r="G723" s="6" t="s">
        <v>162</v>
      </c>
      <c r="H723" s="9">
        <v>8154</v>
      </c>
      <c r="I723" s="9">
        <v>1904</v>
      </c>
      <c r="J723" s="9">
        <v>-0.89</v>
      </c>
      <c r="K723" s="9">
        <v>0.43</v>
      </c>
      <c r="L723" s="9">
        <v>9557</v>
      </c>
      <c r="M723" s="4">
        <v>0.18464832925969299</v>
      </c>
      <c r="N723" s="4">
        <v>1.53177588562433</v>
      </c>
      <c r="O723" s="4">
        <v>-0.12761353670119499</v>
      </c>
      <c r="P723" s="4">
        <v>-0.14971566043571599</v>
      </c>
      <c r="Q723" s="4">
        <v>0.92347446791627397</v>
      </c>
      <c r="R723" s="4">
        <v>-0.50566211941084305</v>
      </c>
      <c r="S723" s="3" t="str">
        <f t="shared" si="23"/>
        <v>N</v>
      </c>
    </row>
    <row r="724" spans="1:19">
      <c r="A724" s="3" t="s">
        <v>122</v>
      </c>
      <c r="B724" s="3" t="s">
        <v>156</v>
      </c>
      <c r="C724" s="6" t="s">
        <v>133</v>
      </c>
      <c r="D724" s="7"/>
      <c r="E724" s="3" t="str">
        <f t="shared" si="22"/>
        <v>ʃu</v>
      </c>
      <c r="F724" s="6" t="s">
        <v>161</v>
      </c>
      <c r="G724" s="6" t="s">
        <v>164</v>
      </c>
      <c r="H724" s="9">
        <v>4439</v>
      </c>
      <c r="I724" s="9">
        <v>1533</v>
      </c>
      <c r="J724" s="9">
        <v>0.22</v>
      </c>
      <c r="K724" s="9">
        <v>-0.22</v>
      </c>
      <c r="L724" s="9">
        <v>3584</v>
      </c>
      <c r="M724" s="4">
        <v>-0.134700857873149</v>
      </c>
      <c r="N724" s="4">
        <v>-0.434856639323637</v>
      </c>
      <c r="O724" s="4">
        <v>1.05869558207769E-2</v>
      </c>
      <c r="P724" s="4">
        <v>-1.50536178026575</v>
      </c>
      <c r="Q724" s="4">
        <v>-0.51185958846496604</v>
      </c>
      <c r="R724" s="4">
        <v>-0.55919687117410499</v>
      </c>
      <c r="S724" s="3" t="str">
        <f t="shared" si="23"/>
        <v>N</v>
      </c>
    </row>
    <row r="725" spans="1:19">
      <c r="A725" s="3" t="s">
        <v>122</v>
      </c>
      <c r="B725" s="3" t="s">
        <v>156</v>
      </c>
      <c r="C725" s="6" t="s">
        <v>129</v>
      </c>
      <c r="D725" s="7"/>
      <c r="E725" s="3" t="str">
        <f t="shared" si="22"/>
        <v>sa</v>
      </c>
      <c r="F725" s="6" t="s">
        <v>170</v>
      </c>
      <c r="G725" s="6" t="s">
        <v>162</v>
      </c>
      <c r="H725" s="9">
        <v>7985</v>
      </c>
      <c r="I725" s="9">
        <v>1913</v>
      </c>
      <c r="J725" s="9">
        <v>-1.03</v>
      </c>
      <c r="K725" s="9">
        <v>0.93</v>
      </c>
      <c r="L725" s="9">
        <v>9606</v>
      </c>
      <c r="M725" s="4">
        <v>-6.5089027673008296E-2</v>
      </c>
      <c r="N725" s="4">
        <v>1.74821492829934</v>
      </c>
      <c r="O725" s="4">
        <v>-0.26817573475241602</v>
      </c>
      <c r="P725" s="4">
        <v>-9.7052341737499201E-2</v>
      </c>
      <c r="Q725" s="4">
        <v>4.6133838233075701E-2</v>
      </c>
      <c r="R725" s="4">
        <v>-5.79733261058136E-2</v>
      </c>
      <c r="S725" s="3" t="str">
        <f t="shared" si="23"/>
        <v>N</v>
      </c>
    </row>
    <row r="726" spans="1:19">
      <c r="A726" s="3" t="s">
        <v>122</v>
      </c>
      <c r="B726" s="3" t="s">
        <v>156</v>
      </c>
      <c r="C726" s="6" t="s">
        <v>129</v>
      </c>
      <c r="D726" s="7"/>
      <c r="E726" s="3" t="str">
        <f t="shared" si="22"/>
        <v>sa</v>
      </c>
      <c r="F726" s="6" t="s">
        <v>170</v>
      </c>
      <c r="G726" s="6" t="s">
        <v>162</v>
      </c>
      <c r="H726" s="9">
        <v>7047</v>
      </c>
      <c r="I726" s="9">
        <v>1864</v>
      </c>
      <c r="J726" s="9">
        <v>-0.37</v>
      </c>
      <c r="K726" s="9">
        <v>0.11</v>
      </c>
      <c r="L726" s="9">
        <v>6072</v>
      </c>
      <c r="M726" s="4">
        <v>0.59071733876049004</v>
      </c>
      <c r="N726" s="4">
        <v>1.67519460923818</v>
      </c>
      <c r="O726" s="4">
        <v>-0.168332597550332</v>
      </c>
      <c r="P726" s="4">
        <v>-0.200424464213174</v>
      </c>
      <c r="Q726" s="4">
        <v>0.19623500066864699</v>
      </c>
      <c r="R726" s="4">
        <v>-8.3056661782971497E-2</v>
      </c>
      <c r="S726" s="3" t="str">
        <f t="shared" si="23"/>
        <v>N</v>
      </c>
    </row>
    <row r="727" spans="1:19">
      <c r="A727" s="3" t="s">
        <v>122</v>
      </c>
      <c r="B727" s="3" t="s">
        <v>156</v>
      </c>
      <c r="C727" s="6" t="s">
        <v>131</v>
      </c>
      <c r="D727" s="7"/>
      <c r="E727" s="3" t="str">
        <f t="shared" si="22"/>
        <v>ʒa</v>
      </c>
      <c r="F727" s="5" t="s">
        <v>163</v>
      </c>
      <c r="G727" s="6" t="s">
        <v>162</v>
      </c>
      <c r="H727" s="9">
        <v>3944</v>
      </c>
      <c r="I727" s="9">
        <v>930</v>
      </c>
      <c r="J727" s="9">
        <v>0.65</v>
      </c>
      <c r="K727" s="9">
        <v>6.87</v>
      </c>
      <c r="L727" s="9">
        <v>3683</v>
      </c>
      <c r="M727" s="4">
        <v>1.1285375523124099</v>
      </c>
      <c r="N727" s="4">
        <v>0.85289667151620796</v>
      </c>
      <c r="O727" s="4">
        <v>-0.44375632513389401</v>
      </c>
      <c r="P727" s="4">
        <v>1.2536224027811099E-2</v>
      </c>
      <c r="Q727" s="4">
        <v>0.74651729590410099</v>
      </c>
      <c r="R727" s="4">
        <v>-1.29782576822567</v>
      </c>
      <c r="S727" s="3" t="str">
        <f t="shared" si="23"/>
        <v>N</v>
      </c>
    </row>
    <row r="728" spans="1:19">
      <c r="A728" s="3" t="s">
        <v>122</v>
      </c>
      <c r="B728" s="3" t="s">
        <v>156</v>
      </c>
      <c r="C728" s="6" t="s">
        <v>133</v>
      </c>
      <c r="D728" s="7"/>
      <c r="E728" s="3" t="str">
        <f t="shared" si="22"/>
        <v>ʃu</v>
      </c>
      <c r="F728" s="6" t="s">
        <v>161</v>
      </c>
      <c r="G728" s="6" t="s">
        <v>164</v>
      </c>
      <c r="H728" s="9">
        <v>4018</v>
      </c>
      <c r="I728" s="9">
        <v>1678</v>
      </c>
      <c r="J728" s="9">
        <v>0.99</v>
      </c>
      <c r="K728" s="9">
        <v>1.04</v>
      </c>
      <c r="L728" s="9">
        <v>3932</v>
      </c>
      <c r="M728" s="4">
        <v>-0.21021199571736601</v>
      </c>
      <c r="N728" s="4">
        <v>-0.38989080550320898</v>
      </c>
      <c r="O728" s="4">
        <v>-0.30360131769116599</v>
      </c>
      <c r="P728" s="4">
        <v>-1.24435260022278</v>
      </c>
      <c r="Q728" s="4">
        <v>1.11572095231117</v>
      </c>
      <c r="R728" s="4">
        <v>-1.1034077583039601</v>
      </c>
      <c r="S728" s="3" t="str">
        <f t="shared" si="23"/>
        <v>N</v>
      </c>
    </row>
    <row r="729" spans="1:19">
      <c r="A729" s="3" t="s">
        <v>122</v>
      </c>
      <c r="B729" s="3" t="s">
        <v>156</v>
      </c>
      <c r="C729" s="6" t="s">
        <v>153</v>
      </c>
      <c r="D729" s="7"/>
      <c r="E729" s="3" t="str">
        <f t="shared" si="22"/>
        <v>ʒa</v>
      </c>
      <c r="F729" s="5" t="s">
        <v>163</v>
      </c>
      <c r="G729" s="6" t="s">
        <v>162</v>
      </c>
      <c r="H729" s="9">
        <v>3445</v>
      </c>
      <c r="I729" s="9">
        <v>1417</v>
      </c>
      <c r="J729" s="9">
        <v>-0.6</v>
      </c>
      <c r="K729" s="9">
        <v>1.85</v>
      </c>
      <c r="L729" s="9">
        <v>3683</v>
      </c>
      <c r="M729" s="4">
        <v>1.02333323265966</v>
      </c>
      <c r="N729" s="4">
        <v>0.82798848368564804</v>
      </c>
      <c r="O729" s="4">
        <v>-0.51501468161988395</v>
      </c>
      <c r="P729" s="4">
        <v>2.0307063287339899E-3</v>
      </c>
      <c r="Q729" s="4">
        <v>0.77363920656561702</v>
      </c>
      <c r="R729" s="4">
        <v>-1.3274737391939</v>
      </c>
      <c r="S729" s="3" t="str">
        <f t="shared" si="23"/>
        <v>N</v>
      </c>
    </row>
    <row r="730" spans="1:19">
      <c r="A730" s="3" t="s">
        <v>122</v>
      </c>
      <c r="B730" s="3" t="s">
        <v>156</v>
      </c>
      <c r="C730" s="6" t="s">
        <v>129</v>
      </c>
      <c r="D730" s="7"/>
      <c r="E730" s="3" t="str">
        <f t="shared" si="22"/>
        <v>sa</v>
      </c>
      <c r="F730" s="6" t="s">
        <v>170</v>
      </c>
      <c r="G730" s="6" t="s">
        <v>162</v>
      </c>
      <c r="H730" s="9">
        <v>7527</v>
      </c>
      <c r="I730" s="9">
        <v>1912</v>
      </c>
      <c r="J730" s="9">
        <v>-0.7</v>
      </c>
      <c r="K730" s="9">
        <v>0.4</v>
      </c>
      <c r="L730" s="9">
        <v>7964</v>
      </c>
      <c r="M730" s="4">
        <v>0.19605365737158001</v>
      </c>
      <c r="N730" s="4">
        <v>1.5844763672447699</v>
      </c>
      <c r="O730" s="4">
        <v>-0.154569554983324</v>
      </c>
      <c r="P730" s="4">
        <v>-0.121158025760188</v>
      </c>
      <c r="Q730" s="4">
        <v>1.71333364066182</v>
      </c>
      <c r="R730" s="4">
        <v>-0.55910823747913396</v>
      </c>
      <c r="S730" s="3" t="str">
        <f t="shared" si="23"/>
        <v>N</v>
      </c>
    </row>
    <row r="731" spans="1:19">
      <c r="A731" s="3" t="s">
        <v>122</v>
      </c>
      <c r="B731" s="3" t="s">
        <v>156</v>
      </c>
      <c r="C731" s="6" t="s">
        <v>135</v>
      </c>
      <c r="D731" s="7"/>
      <c r="E731" s="3" t="str">
        <f t="shared" si="22"/>
        <v>si</v>
      </c>
      <c r="F731" s="6" t="s">
        <v>170</v>
      </c>
      <c r="G731" s="6" t="s">
        <v>169</v>
      </c>
      <c r="H731" s="9">
        <v>8496</v>
      </c>
      <c r="I731" s="9">
        <v>1719</v>
      </c>
      <c r="J731" s="9">
        <v>-1.21</v>
      </c>
      <c r="K731" s="9">
        <v>1.29</v>
      </c>
      <c r="L731" s="9">
        <v>9706</v>
      </c>
      <c r="M731" s="4">
        <v>2.16307946949581E-2</v>
      </c>
      <c r="N731" s="4">
        <v>-0.73690119070050697</v>
      </c>
      <c r="O731" s="4">
        <v>0.48651133902549099</v>
      </c>
      <c r="P731" s="4">
        <v>1.21616451668773</v>
      </c>
      <c r="Q731" s="4">
        <v>0.94381590091241596</v>
      </c>
      <c r="R731" s="4">
        <v>0.89860582688261004</v>
      </c>
      <c r="S731" s="3" t="str">
        <f t="shared" si="23"/>
        <v>Y</v>
      </c>
    </row>
    <row r="732" spans="1:19">
      <c r="A732" s="3" t="s">
        <v>122</v>
      </c>
      <c r="B732" s="3" t="s">
        <v>156</v>
      </c>
      <c r="C732" s="6" t="s">
        <v>139</v>
      </c>
      <c r="D732" s="7"/>
      <c r="E732" s="3" t="str">
        <f t="shared" si="22"/>
        <v>si</v>
      </c>
      <c r="F732" s="6" t="s">
        <v>170</v>
      </c>
      <c r="G732" s="6" t="s">
        <v>169</v>
      </c>
      <c r="H732" s="9">
        <v>8151</v>
      </c>
      <c r="I732" s="9">
        <v>1828</v>
      </c>
      <c r="J732" s="9">
        <v>-1.03</v>
      </c>
      <c r="K732" s="9">
        <v>0.7</v>
      </c>
      <c r="L732" s="9">
        <v>9734</v>
      </c>
      <c r="M732" s="4">
        <v>-6.11561559102912E-2</v>
      </c>
      <c r="N732" s="4">
        <v>-0.79104372530061495</v>
      </c>
      <c r="O732" s="4">
        <v>0.57365012924263503</v>
      </c>
      <c r="P732" s="4">
        <v>0.95401520294098996</v>
      </c>
      <c r="Q732" s="4">
        <v>1.02717589103385</v>
      </c>
      <c r="R732" s="4">
        <v>0.27852449685648101</v>
      </c>
      <c r="S732" s="3" t="str">
        <f t="shared" si="23"/>
        <v>Y</v>
      </c>
    </row>
    <row r="733" spans="1:19">
      <c r="A733" s="3" t="s">
        <v>122</v>
      </c>
      <c r="B733" s="3" t="s">
        <v>156</v>
      </c>
      <c r="C733" s="6" t="s">
        <v>135</v>
      </c>
      <c r="D733" s="7"/>
      <c r="E733" s="3" t="str">
        <f t="shared" si="22"/>
        <v>si</v>
      </c>
      <c r="F733" s="6" t="s">
        <v>170</v>
      </c>
      <c r="G733" s="6" t="s">
        <v>169</v>
      </c>
      <c r="H733" s="9">
        <v>8037</v>
      </c>
      <c r="I733" s="9">
        <v>1795</v>
      </c>
      <c r="J733" s="9">
        <v>-0.84</v>
      </c>
      <c r="K733" s="9">
        <v>0.44</v>
      </c>
      <c r="L733" s="9">
        <v>9982</v>
      </c>
      <c r="M733" s="4">
        <v>-0.111496914473103</v>
      </c>
      <c r="N733" s="4">
        <v>-0.64834602817660303</v>
      </c>
      <c r="O733" s="4">
        <v>0.56127153474450198</v>
      </c>
      <c r="P733" s="4">
        <v>1.2534360303849801</v>
      </c>
      <c r="Q733" s="4">
        <v>1.45328237961312</v>
      </c>
      <c r="R733" s="4">
        <v>0.82424215680086299</v>
      </c>
      <c r="S733" s="3" t="str">
        <f t="shared" si="23"/>
        <v>Y</v>
      </c>
    </row>
    <row r="734" spans="1:19">
      <c r="A734" s="3" t="s">
        <v>122</v>
      </c>
      <c r="B734" s="3" t="s">
        <v>156</v>
      </c>
      <c r="C734" s="6" t="s">
        <v>135</v>
      </c>
      <c r="D734" s="7"/>
      <c r="E734" s="3" t="str">
        <f t="shared" si="22"/>
        <v>si</v>
      </c>
      <c r="F734" s="6" t="s">
        <v>170</v>
      </c>
      <c r="G734" s="6" t="s">
        <v>169</v>
      </c>
      <c r="H734" s="9">
        <v>8151</v>
      </c>
      <c r="I734" s="9">
        <v>1849</v>
      </c>
      <c r="J734" s="9">
        <v>-1.08</v>
      </c>
      <c r="K734" s="9">
        <v>0.82</v>
      </c>
      <c r="L734" s="9">
        <v>9982</v>
      </c>
      <c r="M734" s="4">
        <v>-6.1879713141890199E-17</v>
      </c>
      <c r="N734" s="4">
        <v>-0.68138215098344801</v>
      </c>
      <c r="O734" s="4">
        <v>0.59115932540776694</v>
      </c>
      <c r="P734" s="4">
        <v>1.2729811795925601</v>
      </c>
      <c r="Q734" s="4">
        <v>1.2179599194617099</v>
      </c>
      <c r="R734" s="4">
        <v>0.96335274105986501</v>
      </c>
      <c r="S734" s="3" t="str">
        <f t="shared" si="23"/>
        <v>Y</v>
      </c>
    </row>
    <row r="735" spans="1:19">
      <c r="A735" s="3" t="s">
        <v>122</v>
      </c>
      <c r="B735" s="3" t="s">
        <v>156</v>
      </c>
      <c r="C735" s="6" t="s">
        <v>135</v>
      </c>
      <c r="D735" s="7"/>
      <c r="E735" s="3" t="str">
        <f t="shared" si="22"/>
        <v>si</v>
      </c>
      <c r="F735" s="6" t="s">
        <v>170</v>
      </c>
      <c r="G735" s="6" t="s">
        <v>169</v>
      </c>
      <c r="H735" s="9">
        <v>8337</v>
      </c>
      <c r="I735" s="9">
        <v>1640</v>
      </c>
      <c r="J735" s="9">
        <v>-1.17</v>
      </c>
      <c r="K735" s="9">
        <v>1.33</v>
      </c>
      <c r="L735" s="9">
        <v>9606</v>
      </c>
      <c r="M735" s="4">
        <v>4.6407886800091502E-2</v>
      </c>
      <c r="N735" s="4">
        <v>-0.77092053144803196</v>
      </c>
      <c r="O735" s="4">
        <v>0.65973022387771496</v>
      </c>
      <c r="P735" s="4">
        <v>1.27661874902842</v>
      </c>
      <c r="Q735" s="4">
        <v>1.92246484394894</v>
      </c>
      <c r="R735" s="4">
        <v>0.693241555631818</v>
      </c>
      <c r="S735" s="3" t="str">
        <f t="shared" si="23"/>
        <v>Y</v>
      </c>
    </row>
    <row r="736" spans="1:19">
      <c r="A736" s="3" t="s">
        <v>122</v>
      </c>
      <c r="B736" s="3" t="s">
        <v>156</v>
      </c>
      <c r="C736" s="6" t="s">
        <v>139</v>
      </c>
      <c r="D736" s="7"/>
      <c r="E736" s="3" t="str">
        <f t="shared" si="22"/>
        <v>si</v>
      </c>
      <c r="F736" s="6" t="s">
        <v>170</v>
      </c>
      <c r="G736" s="6" t="s">
        <v>169</v>
      </c>
      <c r="H736" s="9">
        <v>7619</v>
      </c>
      <c r="I736" s="9">
        <v>1834</v>
      </c>
      <c r="J736" s="9">
        <v>-0.51</v>
      </c>
      <c r="K736" s="9">
        <v>-0.15</v>
      </c>
      <c r="L736" s="9">
        <v>8412</v>
      </c>
      <c r="M736" s="4">
        <v>-0.222207254593661</v>
      </c>
      <c r="N736" s="4">
        <v>-0.775050046798888</v>
      </c>
      <c r="O736" s="4">
        <v>0.31589847406760702</v>
      </c>
      <c r="P736" s="4">
        <v>1.27862755603031</v>
      </c>
      <c r="Q736" s="4">
        <v>1.8752674013761901</v>
      </c>
      <c r="R736" s="4">
        <v>0.63079911752383999</v>
      </c>
      <c r="S736" s="3" t="str">
        <f t="shared" si="23"/>
        <v>Y</v>
      </c>
    </row>
    <row r="737" spans="1:19">
      <c r="A737" s="3" t="s">
        <v>122</v>
      </c>
      <c r="B737" s="3" t="s">
        <v>156</v>
      </c>
      <c r="C737" s="6" t="s">
        <v>139</v>
      </c>
      <c r="D737" s="7"/>
      <c r="E737" s="3" t="str">
        <f t="shared" si="22"/>
        <v>si</v>
      </c>
      <c r="F737" s="6" t="s">
        <v>170</v>
      </c>
      <c r="G737" s="6" t="s">
        <v>169</v>
      </c>
      <c r="H737" s="9">
        <v>7716</v>
      </c>
      <c r="I737" s="9">
        <v>1945</v>
      </c>
      <c r="J737" s="9">
        <v>-0.6</v>
      </c>
      <c r="K737" s="9">
        <v>-0.01</v>
      </c>
      <c r="L737" s="9">
        <v>6172</v>
      </c>
      <c r="M737" s="4">
        <v>-2.37938741644537E-2</v>
      </c>
      <c r="N737" s="4">
        <v>-0.75276377347681001</v>
      </c>
      <c r="O737" s="4">
        <v>0.53252387778501697</v>
      </c>
      <c r="P737" s="4">
        <v>1.20943229862734</v>
      </c>
      <c r="Q737" s="4">
        <v>1.5584462586977501</v>
      </c>
      <c r="R737" s="4">
        <v>0.657344909168043</v>
      </c>
      <c r="S737" s="3" t="str">
        <f t="shared" si="23"/>
        <v>Y</v>
      </c>
    </row>
    <row r="738" spans="1:19">
      <c r="A738" s="3" t="s">
        <v>122</v>
      </c>
      <c r="B738" s="3" t="s">
        <v>156</v>
      </c>
      <c r="C738" s="6" t="s">
        <v>141</v>
      </c>
      <c r="D738" s="7"/>
      <c r="E738" s="3" t="str">
        <f t="shared" si="22"/>
        <v>si</v>
      </c>
      <c r="F738" s="6" t="s">
        <v>170</v>
      </c>
      <c r="G738" s="6" t="s">
        <v>169</v>
      </c>
      <c r="H738" s="9">
        <v>7851</v>
      </c>
      <c r="I738" s="9">
        <v>1897</v>
      </c>
      <c r="J738" s="9">
        <v>-0.67</v>
      </c>
      <c r="K738" s="9">
        <v>-0.05</v>
      </c>
      <c r="L738" s="9">
        <v>9982</v>
      </c>
      <c r="M738" s="4">
        <v>-5.8993076440794802E-2</v>
      </c>
      <c r="N738" s="4">
        <v>-0.82997915575154002</v>
      </c>
      <c r="O738" s="4">
        <v>0.52568307556235805</v>
      </c>
      <c r="P738" s="4">
        <v>1.2773516921237</v>
      </c>
      <c r="Q738" s="4">
        <v>1.94613004050654</v>
      </c>
      <c r="R738" s="4">
        <v>0.628760542539478</v>
      </c>
      <c r="S738" s="3" t="str">
        <f t="shared" si="23"/>
        <v>Y</v>
      </c>
    </row>
    <row r="739" spans="1:19">
      <c r="A739" s="3" t="s">
        <v>122</v>
      </c>
      <c r="B739" s="3" t="s">
        <v>156</v>
      </c>
      <c r="C739" s="6" t="s">
        <v>138</v>
      </c>
      <c r="D739" s="7"/>
      <c r="E739" s="3" t="str">
        <f t="shared" si="22"/>
        <v>su</v>
      </c>
      <c r="F739" s="6" t="s">
        <v>170</v>
      </c>
      <c r="G739" s="6" t="s">
        <v>164</v>
      </c>
      <c r="H739" s="9">
        <v>6174</v>
      </c>
      <c r="I739" s="9">
        <v>1614</v>
      </c>
      <c r="J739" s="9">
        <v>1.1399999999999999</v>
      </c>
      <c r="K739" s="9">
        <v>0.7</v>
      </c>
      <c r="L739" s="9">
        <v>5425</v>
      </c>
      <c r="M739" s="4">
        <v>2.3793874164453398E-2</v>
      </c>
      <c r="N739" s="4">
        <v>-0.4996834755458</v>
      </c>
      <c r="O739" s="4">
        <v>-0.33430348957141398</v>
      </c>
      <c r="P739" s="4">
        <v>-0.96279386747128204</v>
      </c>
      <c r="Q739" s="4">
        <v>0.192911237107186</v>
      </c>
      <c r="R739" s="4">
        <v>4.3645205179914902E-2</v>
      </c>
      <c r="S739" s="3" t="str">
        <f t="shared" si="23"/>
        <v>N</v>
      </c>
    </row>
    <row r="740" spans="1:19">
      <c r="A740" s="3" t="s">
        <v>122</v>
      </c>
      <c r="B740" s="3" t="s">
        <v>156</v>
      </c>
      <c r="C740" s="6" t="s">
        <v>138</v>
      </c>
      <c r="D740" s="7"/>
      <c r="E740" s="3" t="str">
        <f t="shared" si="22"/>
        <v>su</v>
      </c>
      <c r="F740" s="6" t="s">
        <v>170</v>
      </c>
      <c r="G740" s="6" t="s">
        <v>164</v>
      </c>
      <c r="H740" s="9">
        <v>6091</v>
      </c>
      <c r="I740" s="9">
        <v>1398</v>
      </c>
      <c r="J740" s="9">
        <v>0.92</v>
      </c>
      <c r="K740" s="9">
        <v>1.38</v>
      </c>
      <c r="L740" s="9">
        <v>5724</v>
      </c>
      <c r="M740" s="4">
        <v>0.12506532205448601</v>
      </c>
      <c r="N740" s="4">
        <v>-0.522559679632286</v>
      </c>
      <c r="O740" s="4">
        <v>-0.42730582455084598</v>
      </c>
      <c r="P740" s="4">
        <v>-0.90793171948721196</v>
      </c>
      <c r="Q740" s="4">
        <v>-1.8618393965878901</v>
      </c>
      <c r="R740" s="4">
        <v>0.90161937251166802</v>
      </c>
      <c r="S740" s="3" t="str">
        <f t="shared" si="23"/>
        <v>N</v>
      </c>
    </row>
    <row r="741" spans="1:19">
      <c r="A741" s="3" t="s">
        <v>122</v>
      </c>
      <c r="B741" s="3" t="s">
        <v>156</v>
      </c>
      <c r="C741" s="6" t="s">
        <v>127</v>
      </c>
      <c r="D741" s="7"/>
      <c r="E741" s="3" t="str">
        <f t="shared" si="22"/>
        <v>ʒu</v>
      </c>
      <c r="F741" s="5" t="s">
        <v>163</v>
      </c>
      <c r="G741" s="6" t="s">
        <v>164</v>
      </c>
      <c r="H741" s="9">
        <v>3477</v>
      </c>
      <c r="I741" s="9">
        <v>1684</v>
      </c>
      <c r="J741" s="9">
        <v>1.06</v>
      </c>
      <c r="K741" s="9">
        <v>1</v>
      </c>
      <c r="L741" s="9">
        <v>2041</v>
      </c>
      <c r="M741" s="4">
        <v>0.57183955429944</v>
      </c>
      <c r="N741" s="4">
        <v>-0.58515788852224004</v>
      </c>
      <c r="O741" s="4">
        <v>-0.59962889006439402</v>
      </c>
      <c r="P741" s="4">
        <v>-0.62110665486589001</v>
      </c>
      <c r="Q741" s="4">
        <v>0.58764139766627399</v>
      </c>
      <c r="R741" s="4">
        <v>-0.94612726657563195</v>
      </c>
      <c r="S741" s="3" t="str">
        <f t="shared" si="23"/>
        <v>N</v>
      </c>
    </row>
    <row r="742" spans="1:19">
      <c r="A742" s="3" t="s">
        <v>122</v>
      </c>
      <c r="B742" s="3" t="s">
        <v>156</v>
      </c>
      <c r="C742" s="6" t="s">
        <v>140</v>
      </c>
      <c r="D742" s="7"/>
      <c r="E742" s="3" t="str">
        <f t="shared" si="22"/>
        <v>ʒi</v>
      </c>
      <c r="F742" s="5" t="s">
        <v>163</v>
      </c>
      <c r="G742" s="6" t="s">
        <v>169</v>
      </c>
      <c r="H742" s="9">
        <v>4205</v>
      </c>
      <c r="I742" s="9">
        <v>1043</v>
      </c>
      <c r="J742" s="9">
        <v>1.61</v>
      </c>
      <c r="K742" s="9">
        <v>4.38</v>
      </c>
      <c r="L742" s="9">
        <v>3833</v>
      </c>
      <c r="M742" s="4">
        <v>0.102058022242576</v>
      </c>
      <c r="N742" s="4">
        <v>-0.73060859588015603</v>
      </c>
      <c r="O742" s="4">
        <v>0.135675910749327</v>
      </c>
      <c r="P742" s="4">
        <v>1.0672956302232901</v>
      </c>
      <c r="Q742" s="4">
        <v>0.395926715441213</v>
      </c>
      <c r="R742" s="4">
        <v>0.67019679493902196</v>
      </c>
      <c r="S742" s="3" t="str">
        <f t="shared" si="23"/>
        <v>Y</v>
      </c>
    </row>
    <row r="743" spans="1:19">
      <c r="A743" s="3" t="s">
        <v>122</v>
      </c>
      <c r="B743" s="3" t="s">
        <v>156</v>
      </c>
      <c r="C743" s="6" t="s">
        <v>124</v>
      </c>
      <c r="D743" s="7"/>
      <c r="E743" s="3" t="str">
        <f t="shared" si="22"/>
        <v>ʃa</v>
      </c>
      <c r="F743" s="6" t="s">
        <v>161</v>
      </c>
      <c r="G743" s="6" t="s">
        <v>162</v>
      </c>
      <c r="H743" s="9">
        <v>3890</v>
      </c>
      <c r="I743" s="9">
        <v>929</v>
      </c>
      <c r="J743" s="9">
        <v>1.0900000000000001</v>
      </c>
      <c r="K743" s="9">
        <v>5.03</v>
      </c>
      <c r="L743" s="9">
        <v>3584</v>
      </c>
      <c r="M743" s="4">
        <v>0.47528755252467098</v>
      </c>
      <c r="N743" s="4">
        <v>1.2177360753711699</v>
      </c>
      <c r="O743" s="4">
        <v>-0.20164078932492599</v>
      </c>
      <c r="P743" s="4">
        <v>-0.33113264953890398</v>
      </c>
      <c r="Q743" s="4">
        <v>0.79238523305225805</v>
      </c>
      <c r="R743" s="4">
        <v>-1.0660486558731399</v>
      </c>
      <c r="S743" s="3" t="str">
        <f t="shared" si="23"/>
        <v>N</v>
      </c>
    </row>
    <row r="744" spans="1:19">
      <c r="A744" s="3" t="s">
        <v>122</v>
      </c>
      <c r="B744" s="3" t="s">
        <v>156</v>
      </c>
      <c r="C744" s="6" t="s">
        <v>126</v>
      </c>
      <c r="D744" s="7"/>
      <c r="E744" s="3" t="str">
        <f t="shared" si="22"/>
        <v>ʃa</v>
      </c>
      <c r="F744" s="6" t="s">
        <v>161</v>
      </c>
      <c r="G744" s="6" t="s">
        <v>162</v>
      </c>
      <c r="H744" s="9">
        <v>4016</v>
      </c>
      <c r="I744" s="9">
        <v>902</v>
      </c>
      <c r="J744" s="9">
        <v>0.91</v>
      </c>
      <c r="K744" s="9">
        <v>4.18</v>
      </c>
      <c r="L744" s="9">
        <v>3783</v>
      </c>
      <c r="M744" s="4">
        <v>0.50183443692303398</v>
      </c>
      <c r="N744" s="4">
        <v>1.19905493449825</v>
      </c>
      <c r="O744" s="4">
        <v>-0.37950164711395501</v>
      </c>
      <c r="P744" s="4">
        <v>-0.14485651917438599</v>
      </c>
      <c r="Q744" s="4">
        <v>0.30645100036668699</v>
      </c>
      <c r="R744" s="4">
        <v>-1.21428851071429</v>
      </c>
      <c r="S744" s="3" t="str">
        <f t="shared" si="23"/>
        <v>N</v>
      </c>
    </row>
    <row r="745" spans="1:19">
      <c r="A745" s="3" t="s">
        <v>122</v>
      </c>
      <c r="B745" s="3" t="s">
        <v>156</v>
      </c>
      <c r="C745" s="6" t="s">
        <v>152</v>
      </c>
      <c r="D745" s="7"/>
      <c r="E745" s="3" t="str">
        <f t="shared" si="22"/>
        <v>ʒu</v>
      </c>
      <c r="F745" s="5" t="s">
        <v>163</v>
      </c>
      <c r="G745" s="6" t="s">
        <v>164</v>
      </c>
      <c r="H745" s="9">
        <v>3984</v>
      </c>
      <c r="I745" s="9">
        <v>1690</v>
      </c>
      <c r="J745" s="9">
        <v>0.19</v>
      </c>
      <c r="K745" s="9">
        <v>-0.22</v>
      </c>
      <c r="L745" s="9">
        <v>1842</v>
      </c>
      <c r="M745" s="4">
        <v>0.17855237802747301</v>
      </c>
      <c r="N745" s="4">
        <v>-0.35606810834382002</v>
      </c>
      <c r="O745" s="4">
        <v>-0.83148322253937501</v>
      </c>
      <c r="P745" s="4">
        <v>-0.60894522869228196</v>
      </c>
      <c r="Q745" s="4">
        <v>0.96841175126722401</v>
      </c>
      <c r="R745" s="4">
        <v>-1.14918706175714</v>
      </c>
      <c r="S745" s="3" t="str">
        <f t="shared" si="23"/>
        <v>N</v>
      </c>
    </row>
    <row r="746" spans="1:19">
      <c r="A746" s="3" t="s">
        <v>122</v>
      </c>
      <c r="B746" s="3" t="s">
        <v>156</v>
      </c>
      <c r="C746" s="6" t="s">
        <v>127</v>
      </c>
      <c r="D746" s="7"/>
      <c r="E746" s="3" t="str">
        <f t="shared" si="22"/>
        <v>ʒu</v>
      </c>
      <c r="F746" s="5" t="s">
        <v>163</v>
      </c>
      <c r="G746" s="6" t="s">
        <v>164</v>
      </c>
      <c r="H746" s="9">
        <v>3475</v>
      </c>
      <c r="I746" s="9">
        <v>1899</v>
      </c>
      <c r="J746" s="9">
        <v>-0.02</v>
      </c>
      <c r="K746" s="9">
        <v>-0.48</v>
      </c>
      <c r="L746" s="9">
        <v>348</v>
      </c>
      <c r="M746" s="4">
        <v>0.50262101127557302</v>
      </c>
      <c r="N746" s="4">
        <v>-0.44095259055585301</v>
      </c>
      <c r="O746" s="4">
        <v>-0.73660781076088599</v>
      </c>
      <c r="P746" s="4">
        <v>-0.65354617334237097</v>
      </c>
      <c r="Q746" s="4">
        <v>0.90658974902405298</v>
      </c>
      <c r="R746" s="4">
        <v>-0.98787373690757896</v>
      </c>
      <c r="S746" s="3" t="str">
        <f t="shared" si="23"/>
        <v>N</v>
      </c>
    </row>
    <row r="747" spans="1:19">
      <c r="A747" s="3" t="s">
        <v>122</v>
      </c>
      <c r="B747" s="3" t="s">
        <v>156</v>
      </c>
      <c r="C747" s="6" t="s">
        <v>140</v>
      </c>
      <c r="D747" s="7"/>
      <c r="E747" s="3" t="str">
        <f t="shared" si="22"/>
        <v>ʒi</v>
      </c>
      <c r="F747" s="5" t="s">
        <v>163</v>
      </c>
      <c r="G747" s="6" t="s">
        <v>169</v>
      </c>
      <c r="H747" s="9">
        <v>3472</v>
      </c>
      <c r="I747" s="9">
        <v>1693</v>
      </c>
      <c r="J747" s="9">
        <v>-0.52</v>
      </c>
      <c r="K747" s="9">
        <v>0.53</v>
      </c>
      <c r="L747" s="9">
        <v>299</v>
      </c>
      <c r="M747" s="4">
        <v>2.9496538220397099E-2</v>
      </c>
      <c r="N747" s="4">
        <v>-0.67089449294952896</v>
      </c>
      <c r="O747" s="4">
        <v>0.130382432838935</v>
      </c>
      <c r="P747" s="4">
        <v>0.93034385556735699</v>
      </c>
      <c r="Q747" s="4">
        <v>0.13507775113776699</v>
      </c>
      <c r="R747" s="4">
        <v>0.59295252977067303</v>
      </c>
      <c r="S747" s="3" t="str">
        <f t="shared" si="23"/>
        <v>Y</v>
      </c>
    </row>
    <row r="748" spans="1:19">
      <c r="A748" s="3" t="s">
        <v>122</v>
      </c>
      <c r="B748" s="3" t="s">
        <v>156</v>
      </c>
      <c r="C748" s="6" t="s">
        <v>126</v>
      </c>
      <c r="D748" s="7"/>
      <c r="E748" s="3" t="str">
        <f t="shared" si="22"/>
        <v>ʃa</v>
      </c>
      <c r="F748" s="6" t="s">
        <v>161</v>
      </c>
      <c r="G748" s="6" t="s">
        <v>162</v>
      </c>
      <c r="H748" s="9">
        <v>4012</v>
      </c>
      <c r="I748" s="9">
        <v>805</v>
      </c>
      <c r="J748" s="9">
        <v>1.31</v>
      </c>
      <c r="K748" s="9">
        <v>5.58</v>
      </c>
      <c r="L748" s="9">
        <v>3733</v>
      </c>
      <c r="M748" s="4">
        <v>0.23459580064622601</v>
      </c>
      <c r="N748" s="4">
        <v>1.1268211897896301</v>
      </c>
      <c r="O748" s="4">
        <v>-0.254982759037295</v>
      </c>
      <c r="P748" s="4">
        <v>-0.43390755912212597</v>
      </c>
      <c r="Q748" s="4">
        <v>0.29302299557838402</v>
      </c>
      <c r="R748" s="4">
        <v>-1.49689704713343</v>
      </c>
      <c r="S748" s="3" t="str">
        <f t="shared" si="23"/>
        <v>N</v>
      </c>
    </row>
    <row r="749" spans="1:19">
      <c r="A749" s="3" t="s">
        <v>122</v>
      </c>
      <c r="B749" s="3" t="s">
        <v>156</v>
      </c>
      <c r="C749" s="6" t="s">
        <v>134</v>
      </c>
      <c r="D749" s="7"/>
      <c r="E749" s="3" t="str">
        <f t="shared" si="22"/>
        <v>ʒi</v>
      </c>
      <c r="F749" s="5" t="s">
        <v>163</v>
      </c>
      <c r="G749" s="6" t="s">
        <v>169</v>
      </c>
      <c r="H749" s="9">
        <v>3792</v>
      </c>
      <c r="I749" s="9">
        <v>1130</v>
      </c>
      <c r="J749" s="9">
        <v>-0.16</v>
      </c>
      <c r="K749" s="9">
        <v>7.09</v>
      </c>
      <c r="L749" s="9">
        <v>3774</v>
      </c>
      <c r="M749" s="4">
        <v>-4.1491797096692401E-2</v>
      </c>
      <c r="N749" s="4">
        <v>-0.71723683188690901</v>
      </c>
      <c r="O749" s="4">
        <v>3.8764545928371398E-2</v>
      </c>
      <c r="P749" s="4">
        <v>1.03303732702888</v>
      </c>
      <c r="Q749" s="4">
        <v>-7.0197886418050998E-2</v>
      </c>
      <c r="R749" s="4">
        <v>0.76871314690072001</v>
      </c>
      <c r="S749" s="3" t="str">
        <f t="shared" si="23"/>
        <v>Y</v>
      </c>
    </row>
    <row r="750" spans="1:19">
      <c r="A750" s="3" t="s">
        <v>122</v>
      </c>
      <c r="B750" s="3" t="s">
        <v>156</v>
      </c>
      <c r="C750" s="6" t="s">
        <v>132</v>
      </c>
      <c r="D750" s="7"/>
      <c r="E750" s="3" t="str">
        <f t="shared" si="22"/>
        <v>ʒa</v>
      </c>
      <c r="F750" s="5" t="s">
        <v>163</v>
      </c>
      <c r="G750" s="6" t="s">
        <v>162</v>
      </c>
      <c r="H750" s="9">
        <v>2946</v>
      </c>
      <c r="I750" s="9">
        <v>1521</v>
      </c>
      <c r="J750" s="9">
        <v>-0.53</v>
      </c>
      <c r="K750" s="9">
        <v>0.09</v>
      </c>
      <c r="L750" s="9">
        <v>348</v>
      </c>
      <c r="M750" s="4">
        <v>0.92815773600184204</v>
      </c>
      <c r="N750" s="4">
        <v>0.82510437772631895</v>
      </c>
      <c r="O750" s="4">
        <v>-0.54734561593409903</v>
      </c>
      <c r="P750" s="4">
        <v>-2.1667787085463699E-2</v>
      </c>
      <c r="Q750" s="4">
        <v>0.21830479071674599</v>
      </c>
      <c r="R750" s="4">
        <v>-1.60188365882811</v>
      </c>
      <c r="S750" s="3" t="str">
        <f t="shared" si="23"/>
        <v>N</v>
      </c>
    </row>
    <row r="751" spans="1:19">
      <c r="A751" s="3" t="s">
        <v>122</v>
      </c>
      <c r="B751" s="3" t="s">
        <v>156</v>
      </c>
      <c r="C751" s="6" t="s">
        <v>133</v>
      </c>
      <c r="D751" s="7"/>
      <c r="E751" s="3" t="str">
        <f t="shared" si="22"/>
        <v>ʃu</v>
      </c>
      <c r="F751" s="6" t="s">
        <v>161</v>
      </c>
      <c r="G751" s="6" t="s">
        <v>164</v>
      </c>
      <c r="H751" s="9">
        <v>3944</v>
      </c>
      <c r="I751" s="9">
        <v>1549</v>
      </c>
      <c r="J751" s="9">
        <v>1.31</v>
      </c>
      <c r="K751" s="9">
        <v>2.2000000000000002</v>
      </c>
      <c r="L751" s="9">
        <v>3733</v>
      </c>
      <c r="M751" s="4">
        <v>2.16307946949542E-3</v>
      </c>
      <c r="N751" s="4">
        <v>-0.49896244905596798</v>
      </c>
      <c r="O751" s="4">
        <v>-0.154243802496531</v>
      </c>
      <c r="P751" s="4">
        <v>-1.2936498098908</v>
      </c>
      <c r="Q751" s="4">
        <v>-1.35091046192013</v>
      </c>
      <c r="R751" s="4">
        <v>-0.365620881354627</v>
      </c>
      <c r="S751" s="3" t="str">
        <f t="shared" si="23"/>
        <v>N</v>
      </c>
    </row>
    <row r="752" spans="1:19">
      <c r="A752" s="3" t="s">
        <v>122</v>
      </c>
      <c r="B752" s="3" t="s">
        <v>156</v>
      </c>
      <c r="C752" s="6" t="s">
        <v>128</v>
      </c>
      <c r="D752" s="7"/>
      <c r="E752" s="3" t="str">
        <f t="shared" si="22"/>
        <v>ʒai</v>
      </c>
      <c r="F752" s="5" t="s">
        <v>163</v>
      </c>
      <c r="G752" s="6" t="s">
        <v>172</v>
      </c>
      <c r="H752" s="9">
        <v>3856</v>
      </c>
      <c r="I752" s="9">
        <v>966</v>
      </c>
      <c r="J752" s="9">
        <v>0.84</v>
      </c>
      <c r="K752" s="9">
        <v>4.1100000000000003</v>
      </c>
      <c r="L752" s="9">
        <v>3576</v>
      </c>
      <c r="M752" s="4">
        <v>0.58973412081981202</v>
      </c>
      <c r="N752" s="4">
        <v>0.88003348667897197</v>
      </c>
      <c r="O752" s="4">
        <v>1.6124748096258201E-2</v>
      </c>
      <c r="P752" s="4">
        <v>-0.21755361581037799</v>
      </c>
      <c r="Q752" s="4">
        <v>-0.35112238263272499</v>
      </c>
      <c r="R752" s="4">
        <v>-1.66840324690481</v>
      </c>
      <c r="S752" s="3" t="str">
        <f t="shared" si="23"/>
        <v>N</v>
      </c>
    </row>
    <row r="753" spans="1:19">
      <c r="A753" s="3" t="s">
        <v>122</v>
      </c>
      <c r="B753" s="3" t="s">
        <v>156</v>
      </c>
      <c r="C753" s="6" t="s">
        <v>129</v>
      </c>
      <c r="D753" s="7"/>
      <c r="E753" s="3" t="str">
        <f t="shared" si="22"/>
        <v>sa</v>
      </c>
      <c r="F753" s="6" t="s">
        <v>170</v>
      </c>
      <c r="G753" s="6" t="s">
        <v>162</v>
      </c>
      <c r="H753" s="9">
        <v>8148</v>
      </c>
      <c r="I753" s="9">
        <v>1949</v>
      </c>
      <c r="J753" s="9">
        <v>-0.89</v>
      </c>
      <c r="K753" s="9">
        <v>0.24</v>
      </c>
      <c r="L753" s="9">
        <v>10005</v>
      </c>
      <c r="M753" s="4">
        <v>-0.39309053268383198</v>
      </c>
      <c r="N753" s="4">
        <v>1.45796899221063</v>
      </c>
      <c r="O753" s="4">
        <v>-0.26084630379957102</v>
      </c>
      <c r="P753" s="4">
        <v>-0.25449937702082898</v>
      </c>
      <c r="Q753" s="4">
        <v>-0.14491609127969199</v>
      </c>
      <c r="R753" s="4">
        <v>-1.1541062318281099</v>
      </c>
      <c r="S753" s="3" t="str">
        <f t="shared" si="23"/>
        <v>N</v>
      </c>
    </row>
    <row r="754" spans="1:19">
      <c r="A754" s="3" t="s">
        <v>122</v>
      </c>
      <c r="B754" s="3" t="s">
        <v>156</v>
      </c>
      <c r="C754" s="6" t="s">
        <v>133</v>
      </c>
      <c r="D754" s="7"/>
      <c r="E754" s="3" t="str">
        <f t="shared" si="22"/>
        <v>ʃu</v>
      </c>
      <c r="F754" s="6" t="s">
        <v>161</v>
      </c>
      <c r="G754" s="6" t="s">
        <v>164</v>
      </c>
      <c r="H754" s="9">
        <v>4364</v>
      </c>
      <c r="I754" s="9">
        <v>1498</v>
      </c>
      <c r="J754" s="9">
        <v>0.68</v>
      </c>
      <c r="K754" s="9">
        <v>0.77</v>
      </c>
      <c r="L754" s="9">
        <v>3824</v>
      </c>
      <c r="M754" s="4">
        <v>1.43549819339272E-2</v>
      </c>
      <c r="N754" s="4">
        <v>-0.45098141355078802</v>
      </c>
      <c r="O754" s="4">
        <v>-0.76234225721753801</v>
      </c>
      <c r="P754" s="4">
        <v>-1.1432335991140901</v>
      </c>
      <c r="Q754" s="4">
        <v>1.93496219494003</v>
      </c>
      <c r="R754" s="4">
        <v>-1.4360056986874701</v>
      </c>
      <c r="S754" s="3" t="str">
        <f t="shared" si="23"/>
        <v>N</v>
      </c>
    </row>
    <row r="755" spans="1:19">
      <c r="A755" s="3" t="s">
        <v>122</v>
      </c>
      <c r="B755" s="3" t="s">
        <v>156</v>
      </c>
      <c r="C755" s="6" t="s">
        <v>129</v>
      </c>
      <c r="D755" s="7"/>
      <c r="E755" s="3" t="str">
        <f t="shared" si="22"/>
        <v>sa</v>
      </c>
      <c r="F755" s="6" t="s">
        <v>170</v>
      </c>
      <c r="G755" s="6" t="s">
        <v>162</v>
      </c>
      <c r="H755" s="9">
        <v>8022</v>
      </c>
      <c r="I755" s="9">
        <v>2166</v>
      </c>
      <c r="J755" s="9">
        <v>-0.85</v>
      </c>
      <c r="K755" s="9">
        <v>-0.15</v>
      </c>
      <c r="L755" s="9">
        <v>9932</v>
      </c>
      <c r="M755" s="4">
        <v>0.89846455419330995</v>
      </c>
      <c r="N755" s="4">
        <v>1.36882389892231</v>
      </c>
      <c r="O755" s="4">
        <v>-0.114746313472868</v>
      </c>
      <c r="P755" s="4">
        <v>-0.27589045698690801</v>
      </c>
      <c r="Q755" s="4">
        <v>1.17169313068617</v>
      </c>
      <c r="R755" s="4">
        <v>-0.98295456683661697</v>
      </c>
      <c r="S755" s="3" t="str">
        <f t="shared" si="23"/>
        <v>N</v>
      </c>
    </row>
    <row r="756" spans="1:19">
      <c r="A756" s="3" t="s">
        <v>122</v>
      </c>
      <c r="B756" s="3" t="s">
        <v>156</v>
      </c>
      <c r="C756" s="6" t="s">
        <v>129</v>
      </c>
      <c r="D756" s="7"/>
      <c r="E756" s="3" t="str">
        <f t="shared" si="22"/>
        <v>sa</v>
      </c>
      <c r="F756" s="6" t="s">
        <v>170</v>
      </c>
      <c r="G756" s="6" t="s">
        <v>162</v>
      </c>
      <c r="H756" s="9">
        <v>7907</v>
      </c>
      <c r="I756" s="9">
        <v>2152</v>
      </c>
      <c r="J756" s="9">
        <v>-1.02</v>
      </c>
      <c r="K756" s="9">
        <v>0.6</v>
      </c>
      <c r="L756" s="9">
        <v>8263</v>
      </c>
      <c r="M756" s="4">
        <v>0.26763192345307002</v>
      </c>
      <c r="N756" s="4">
        <v>1.60997448583974</v>
      </c>
      <c r="O756" s="4">
        <v>-0.16100316659748801</v>
      </c>
      <c r="P756" s="4">
        <v>-0.26351186248877101</v>
      </c>
      <c r="Q756" s="4">
        <v>0.99300760162203705</v>
      </c>
      <c r="R756" s="4">
        <v>-1.0593568119027299</v>
      </c>
      <c r="S756" s="3" t="str">
        <f t="shared" si="23"/>
        <v>N</v>
      </c>
    </row>
    <row r="757" spans="1:19">
      <c r="A757" s="3" t="s">
        <v>122</v>
      </c>
      <c r="B757" s="3" t="s">
        <v>156</v>
      </c>
      <c r="C757" s="6" t="s">
        <v>131</v>
      </c>
      <c r="D757" s="7"/>
      <c r="E757" s="3" t="str">
        <f t="shared" si="22"/>
        <v>ʒa</v>
      </c>
      <c r="F757" s="5" t="s">
        <v>163</v>
      </c>
      <c r="G757" s="6" t="s">
        <v>162</v>
      </c>
      <c r="H757" s="9">
        <v>2355</v>
      </c>
      <c r="I757" s="9">
        <v>1812</v>
      </c>
      <c r="J757" s="9">
        <v>0.19</v>
      </c>
      <c r="K757" s="9">
        <v>-0.94</v>
      </c>
      <c r="L757" s="9">
        <v>299</v>
      </c>
      <c r="M757" s="4">
        <v>0.89551490037127002</v>
      </c>
      <c r="N757" s="4">
        <v>0.789511888273707</v>
      </c>
      <c r="O757" s="4">
        <v>-0.46623324672261801</v>
      </c>
      <c r="P757" s="4">
        <v>-0.125229931845102</v>
      </c>
      <c r="Q757" s="4">
        <v>-0.47091082138777102</v>
      </c>
      <c r="R757" s="4">
        <v>-1.58876587197221</v>
      </c>
      <c r="S757" s="3" t="str">
        <f t="shared" si="23"/>
        <v>N</v>
      </c>
    </row>
    <row r="758" spans="1:19">
      <c r="A758" s="3" t="s">
        <v>122</v>
      </c>
      <c r="B758" s="3" t="s">
        <v>156</v>
      </c>
      <c r="C758" s="6" t="s">
        <v>133</v>
      </c>
      <c r="D758" s="7"/>
      <c r="E758" s="3" t="str">
        <f t="shared" si="22"/>
        <v>ʃu</v>
      </c>
      <c r="F758" s="6" t="s">
        <v>161</v>
      </c>
      <c r="G758" s="6" t="s">
        <v>164</v>
      </c>
      <c r="H758" s="9">
        <v>3889</v>
      </c>
      <c r="I758" s="9">
        <v>1497</v>
      </c>
      <c r="J758" s="9">
        <v>0.71</v>
      </c>
      <c r="K758" s="9">
        <v>0.89</v>
      </c>
      <c r="L758" s="9">
        <v>4032</v>
      </c>
      <c r="M758" s="4">
        <v>-5.7026640559435099E-2</v>
      </c>
      <c r="N758" s="4">
        <v>-0.46972810228641798</v>
      </c>
      <c r="O758" s="4">
        <v>-0.62617771773802999</v>
      </c>
      <c r="P758" s="4">
        <v>-1.03872134293464</v>
      </c>
      <c r="Q758" s="4">
        <v>2.0288252779156801</v>
      </c>
      <c r="R758" s="4">
        <v>-1.7559290206899401</v>
      </c>
      <c r="S758" s="3" t="str">
        <f t="shared" si="23"/>
        <v>N</v>
      </c>
    </row>
    <row r="759" spans="1:19">
      <c r="A759" s="3" t="s">
        <v>122</v>
      </c>
      <c r="B759" s="3" t="s">
        <v>156</v>
      </c>
      <c r="C759" s="6" t="s">
        <v>153</v>
      </c>
      <c r="D759" s="7"/>
      <c r="E759" s="3" t="str">
        <f t="shared" si="22"/>
        <v>ʒa</v>
      </c>
      <c r="F759" s="5" t="s">
        <v>163</v>
      </c>
      <c r="G759" s="6" t="s">
        <v>162</v>
      </c>
      <c r="H759" s="9">
        <v>3998</v>
      </c>
      <c r="I759" s="9">
        <v>826</v>
      </c>
      <c r="J759" s="9">
        <v>1.53</v>
      </c>
      <c r="K759" s="9">
        <v>7.28</v>
      </c>
      <c r="L759" s="9">
        <v>3783</v>
      </c>
      <c r="M759" s="4">
        <v>0.57321605941638998</v>
      </c>
      <c r="N759" s="4">
        <v>0.92218076240278501</v>
      </c>
      <c r="O759" s="4">
        <v>-0.46981652407734198</v>
      </c>
      <c r="P759" s="4">
        <v>-5.3862991196847898E-2</v>
      </c>
      <c r="Q759" s="4">
        <v>1.0449912637232801</v>
      </c>
      <c r="R759" s="4">
        <v>-1.5628405161928201</v>
      </c>
      <c r="S759" s="3" t="str">
        <f t="shared" si="23"/>
        <v>N</v>
      </c>
    </row>
    <row r="760" spans="1:19">
      <c r="A760" s="3" t="s">
        <v>122</v>
      </c>
      <c r="B760" s="3" t="s">
        <v>156</v>
      </c>
      <c r="C760" s="6" t="s">
        <v>129</v>
      </c>
      <c r="D760" s="7"/>
      <c r="E760" s="3" t="str">
        <f t="shared" si="22"/>
        <v>sa</v>
      </c>
      <c r="F760" s="6" t="s">
        <v>170</v>
      </c>
      <c r="G760" s="6" t="s">
        <v>162</v>
      </c>
      <c r="H760" s="9">
        <v>8129</v>
      </c>
      <c r="I760" s="9">
        <v>2088</v>
      </c>
      <c r="J760" s="9">
        <v>-1.18</v>
      </c>
      <c r="K760" s="9">
        <v>1.01</v>
      </c>
      <c r="L760" s="9">
        <v>9457</v>
      </c>
      <c r="M760" s="4">
        <v>0.319349187132835</v>
      </c>
      <c r="N760" s="4">
        <v>1.52895732752772</v>
      </c>
      <c r="O760" s="4">
        <v>-0.11775952397570399</v>
      </c>
      <c r="P760" s="4">
        <v>-0.29543560619449399</v>
      </c>
      <c r="Q760" s="4">
        <v>1.01467854004276</v>
      </c>
      <c r="R760" s="4">
        <v>-1.2005946048410701</v>
      </c>
      <c r="S760" s="3" t="str">
        <f t="shared" si="23"/>
        <v>N</v>
      </c>
    </row>
    <row r="761" spans="1:19">
      <c r="A761" s="3" t="s">
        <v>122</v>
      </c>
      <c r="B761" s="3" t="s">
        <v>156</v>
      </c>
      <c r="C761" s="6" t="s">
        <v>138</v>
      </c>
      <c r="D761" s="7"/>
      <c r="E761" s="3" t="str">
        <f t="shared" si="22"/>
        <v>su</v>
      </c>
      <c r="F761" s="6" t="s">
        <v>170</v>
      </c>
      <c r="G761" s="6" t="s">
        <v>164</v>
      </c>
      <c r="H761" s="9">
        <v>6016</v>
      </c>
      <c r="I761" s="9">
        <v>1524</v>
      </c>
      <c r="J761" s="9">
        <v>1.3</v>
      </c>
      <c r="K761" s="9">
        <v>1.49</v>
      </c>
      <c r="L761" s="9">
        <v>5425</v>
      </c>
      <c r="M761" s="4">
        <v>-5.8206502088251198E-2</v>
      </c>
      <c r="N761" s="4">
        <v>-0.49509512515595999</v>
      </c>
      <c r="O761" s="4">
        <v>-0.53415264021898101</v>
      </c>
      <c r="P761" s="4">
        <v>-1.09757395888192</v>
      </c>
      <c r="Q761" s="4">
        <v>-0.24755391005760199</v>
      </c>
      <c r="R761" s="4">
        <v>0.62242323334895899</v>
      </c>
      <c r="S761" s="3" t="str">
        <f t="shared" si="23"/>
        <v>N</v>
      </c>
    </row>
    <row r="762" spans="1:19">
      <c r="A762" s="3" t="s">
        <v>122</v>
      </c>
      <c r="B762" s="3" t="s">
        <v>156</v>
      </c>
      <c r="C762" s="6" t="s">
        <v>138</v>
      </c>
      <c r="D762" s="7"/>
      <c r="E762" s="3" t="str">
        <f t="shared" si="22"/>
        <v>su</v>
      </c>
      <c r="F762" s="6" t="s">
        <v>170</v>
      </c>
      <c r="G762" s="6" t="s">
        <v>164</v>
      </c>
      <c r="H762" s="9">
        <v>6246</v>
      </c>
      <c r="I762" s="9">
        <v>1569</v>
      </c>
      <c r="J762" s="9">
        <v>0.8</v>
      </c>
      <c r="K762" s="9">
        <v>1.27</v>
      </c>
      <c r="L762" s="9">
        <v>5513</v>
      </c>
      <c r="M762" s="4">
        <v>2.1630794694954998E-3</v>
      </c>
      <c r="N762" s="4">
        <v>-0.51266195236277401</v>
      </c>
      <c r="O762" s="4">
        <v>-0.54408809106616796</v>
      </c>
      <c r="P762" s="4">
        <v>-1.02541978305726</v>
      </c>
      <c r="Q762" s="4">
        <v>-0.62380394521496696</v>
      </c>
      <c r="R762" s="4">
        <v>0.83199760511093501</v>
      </c>
      <c r="S762" s="3" t="str">
        <f t="shared" si="23"/>
        <v>N</v>
      </c>
    </row>
    <row r="763" spans="1:19">
      <c r="A763" s="3" t="s">
        <v>122</v>
      </c>
      <c r="B763" s="3" t="s">
        <v>156</v>
      </c>
      <c r="C763" s="6" t="s">
        <v>127</v>
      </c>
      <c r="D763" s="7"/>
      <c r="E763" s="3" t="str">
        <f t="shared" si="22"/>
        <v>ʒu</v>
      </c>
      <c r="F763" s="5" t="s">
        <v>163</v>
      </c>
      <c r="G763" s="6" t="s">
        <v>164</v>
      </c>
      <c r="H763" s="9">
        <v>3955</v>
      </c>
      <c r="I763" s="9">
        <v>1401</v>
      </c>
      <c r="J763" s="9">
        <v>1.37</v>
      </c>
      <c r="K763" s="9">
        <v>2.79</v>
      </c>
      <c r="L763" s="9">
        <v>3484</v>
      </c>
      <c r="M763" s="4">
        <v>0.67743716112846297</v>
      </c>
      <c r="N763" s="4">
        <v>-0.61596538399687795</v>
      </c>
      <c r="O763" s="4">
        <v>-0.68522035596927899</v>
      </c>
      <c r="P763" s="4">
        <v>-0.57995325736769598</v>
      </c>
      <c r="Q763" s="4">
        <v>0.22348986187262601</v>
      </c>
      <c r="R763" s="4">
        <v>-0.85691745258602303</v>
      </c>
      <c r="S763" s="3" t="str">
        <f t="shared" si="23"/>
        <v>N</v>
      </c>
    </row>
    <row r="764" spans="1:19">
      <c r="A764" s="3" t="s">
        <v>122</v>
      </c>
      <c r="B764" s="3" t="s">
        <v>156</v>
      </c>
      <c r="C764" s="6" t="s">
        <v>140</v>
      </c>
      <c r="D764" s="7"/>
      <c r="E764" s="3" t="str">
        <f t="shared" si="22"/>
        <v>ʒi</v>
      </c>
      <c r="F764" s="5" t="s">
        <v>163</v>
      </c>
      <c r="G764" s="6" t="s">
        <v>169</v>
      </c>
      <c r="H764" s="9">
        <v>4271</v>
      </c>
      <c r="I764" s="9">
        <v>1234</v>
      </c>
      <c r="J764" s="9">
        <v>-0.67</v>
      </c>
      <c r="K764" s="9">
        <v>4.76</v>
      </c>
      <c r="L764" s="9">
        <v>4330</v>
      </c>
      <c r="M764" s="4">
        <v>0.29870161037855902</v>
      </c>
      <c r="N764" s="4">
        <v>-0.97385671440436805</v>
      </c>
      <c r="O764" s="4">
        <v>0.223629082183459</v>
      </c>
      <c r="P764" s="4">
        <v>1.0194371607052699</v>
      </c>
      <c r="Q764" s="4">
        <v>0.59734678726573998</v>
      </c>
      <c r="R764" s="4">
        <v>0.71012627452403798</v>
      </c>
      <c r="S764" s="3" t="str">
        <f t="shared" si="23"/>
        <v>Y</v>
      </c>
    </row>
    <row r="765" spans="1:19">
      <c r="A765" s="3" t="s">
        <v>122</v>
      </c>
      <c r="B765" s="3" t="s">
        <v>156</v>
      </c>
      <c r="C765" s="6" t="s">
        <v>124</v>
      </c>
      <c r="D765" s="7"/>
      <c r="E765" s="3" t="str">
        <f t="shared" si="22"/>
        <v>ʃa</v>
      </c>
      <c r="F765" s="6" t="s">
        <v>161</v>
      </c>
      <c r="G765" s="6" t="s">
        <v>162</v>
      </c>
      <c r="H765" s="9">
        <v>3975</v>
      </c>
      <c r="I765" s="9">
        <v>768</v>
      </c>
      <c r="J765" s="9">
        <v>1.31</v>
      </c>
      <c r="K765" s="9">
        <v>6.94</v>
      </c>
      <c r="L765" s="9">
        <v>3932</v>
      </c>
      <c r="M765" s="4">
        <v>-5.2307194444172297E-2</v>
      </c>
      <c r="N765" s="4">
        <v>1.4638682998547099</v>
      </c>
      <c r="O765" s="4">
        <v>-0.269967373429778</v>
      </c>
      <c r="P765" s="4">
        <v>-0.19439804320750201</v>
      </c>
      <c r="Q765" s="4">
        <v>0.80541438621318395</v>
      </c>
      <c r="R765" s="4">
        <v>-1.063301011329</v>
      </c>
      <c r="S765" s="3" t="str">
        <f t="shared" si="23"/>
        <v>N</v>
      </c>
    </row>
    <row r="766" spans="1:19">
      <c r="A766" s="3" t="s">
        <v>122</v>
      </c>
      <c r="B766" s="3" t="s">
        <v>156</v>
      </c>
      <c r="C766" s="6" t="s">
        <v>126</v>
      </c>
      <c r="D766" s="7"/>
      <c r="E766" s="3" t="str">
        <f t="shared" si="22"/>
        <v>ʃa</v>
      </c>
      <c r="F766" s="6" t="s">
        <v>161</v>
      </c>
      <c r="G766" s="6" t="s">
        <v>162</v>
      </c>
      <c r="H766" s="9">
        <v>3931</v>
      </c>
      <c r="I766" s="9">
        <v>747</v>
      </c>
      <c r="J766" s="9">
        <v>1.34</v>
      </c>
      <c r="K766" s="9">
        <v>7.07</v>
      </c>
      <c r="L766" s="9">
        <v>3733</v>
      </c>
      <c r="M766" s="4">
        <v>0.106777468357837</v>
      </c>
      <c r="N766" s="4">
        <v>1.37675519031047</v>
      </c>
      <c r="O766" s="4">
        <v>-0.179408182101297</v>
      </c>
      <c r="P766" s="4">
        <v>-0.22892780680756999</v>
      </c>
      <c r="Q766" s="4">
        <v>0.201553022366983</v>
      </c>
      <c r="R766" s="4">
        <v>-1.2727424325485099</v>
      </c>
      <c r="S766" s="3" t="str">
        <f t="shared" si="23"/>
        <v>N</v>
      </c>
    </row>
    <row r="767" spans="1:19">
      <c r="A767" s="3" t="s">
        <v>122</v>
      </c>
      <c r="B767" s="3" t="s">
        <v>156</v>
      </c>
      <c r="C767" s="6" t="s">
        <v>152</v>
      </c>
      <c r="D767" s="7"/>
      <c r="E767" s="3" t="str">
        <f t="shared" si="22"/>
        <v>ʒu</v>
      </c>
      <c r="F767" s="5" t="s">
        <v>163</v>
      </c>
      <c r="G767" s="6" t="s">
        <v>164</v>
      </c>
      <c r="H767" s="9">
        <v>3457</v>
      </c>
      <c r="I767" s="9">
        <v>1751</v>
      </c>
      <c r="J767" s="9">
        <v>-0.19</v>
      </c>
      <c r="K767" s="9">
        <v>-0.2</v>
      </c>
      <c r="L767" s="9">
        <v>298</v>
      </c>
      <c r="M767" s="4">
        <v>0.225943482768245</v>
      </c>
      <c r="N767" s="4">
        <v>-0.35705132628449998</v>
      </c>
      <c r="O767" s="4">
        <v>-0.73888807816843605</v>
      </c>
      <c r="P767" s="4">
        <v>-0.54968542213650595</v>
      </c>
      <c r="Q767" s="4">
        <v>0.22521821892458499</v>
      </c>
      <c r="R767" s="4">
        <v>-0.95454746759799802</v>
      </c>
      <c r="S767" s="3" t="str">
        <f t="shared" si="23"/>
        <v>N</v>
      </c>
    </row>
    <row r="768" spans="1:19">
      <c r="A768" s="3" t="s">
        <v>122</v>
      </c>
      <c r="B768" s="3" t="s">
        <v>156</v>
      </c>
      <c r="C768" s="6" t="s">
        <v>127</v>
      </c>
      <c r="D768" s="7"/>
      <c r="E768" s="3" t="str">
        <f t="shared" si="22"/>
        <v>ʒu</v>
      </c>
      <c r="F768" s="5" t="s">
        <v>163</v>
      </c>
      <c r="G768" s="6" t="s">
        <v>164</v>
      </c>
      <c r="H768" s="9">
        <v>2627</v>
      </c>
      <c r="I768" s="9">
        <v>1943</v>
      </c>
      <c r="J768" s="9">
        <v>0.6</v>
      </c>
      <c r="K768" s="9">
        <v>-0.08</v>
      </c>
      <c r="L768" s="9">
        <v>299</v>
      </c>
      <c r="M768" s="4">
        <v>0.46742180899923202</v>
      </c>
      <c r="N768" s="4">
        <v>-0.45760174768469902</v>
      </c>
      <c r="O768" s="4">
        <v>-0.53431551646237596</v>
      </c>
      <c r="P768" s="4">
        <v>-0.86368367336448304</v>
      </c>
      <c r="Q768" s="4">
        <v>0.73455174708283699</v>
      </c>
      <c r="R768" s="4">
        <v>-1.1631468687152799</v>
      </c>
      <c r="S768" s="3" t="str">
        <f t="shared" si="23"/>
        <v>N</v>
      </c>
    </row>
    <row r="769" spans="1:19">
      <c r="A769" s="3" t="s">
        <v>122</v>
      </c>
      <c r="B769" s="3" t="s">
        <v>156</v>
      </c>
      <c r="C769" s="6" t="s">
        <v>140</v>
      </c>
      <c r="D769" s="7"/>
      <c r="E769" s="3" t="str">
        <f t="shared" si="22"/>
        <v>ʒi</v>
      </c>
      <c r="F769" s="5" t="s">
        <v>163</v>
      </c>
      <c r="G769" s="6" t="s">
        <v>169</v>
      </c>
      <c r="H769" s="9">
        <v>4155</v>
      </c>
      <c r="I769" s="9">
        <v>1162</v>
      </c>
      <c r="J769" s="9">
        <v>0.86</v>
      </c>
      <c r="K769" s="9">
        <v>3.55</v>
      </c>
      <c r="L769" s="9">
        <v>4221</v>
      </c>
      <c r="M769" s="4">
        <v>4.9554184210267999E-2</v>
      </c>
      <c r="N769" s="4">
        <v>-0.86911122979059996</v>
      </c>
      <c r="O769" s="4">
        <v>-4.80484918019788E-3</v>
      </c>
      <c r="P769" s="4">
        <v>1.05317968912892</v>
      </c>
      <c r="Q769" s="4">
        <v>0.238513273170428</v>
      </c>
      <c r="R769" s="4">
        <v>0.64409417176968398</v>
      </c>
      <c r="S769" s="3" t="str">
        <f t="shared" si="23"/>
        <v>Y</v>
      </c>
    </row>
    <row r="770" spans="1:19">
      <c r="A770" s="3" t="s">
        <v>122</v>
      </c>
      <c r="B770" s="3" t="s">
        <v>156</v>
      </c>
      <c r="C770" s="6" t="s">
        <v>126</v>
      </c>
      <c r="D770" s="7"/>
      <c r="E770" s="3" t="str">
        <f t="shared" ref="E770:E833" si="24">CONCATENATE(F770,G770)</f>
        <v>ʃa</v>
      </c>
      <c r="F770" s="6" t="s">
        <v>161</v>
      </c>
      <c r="G770" s="6" t="s">
        <v>162</v>
      </c>
      <c r="H770" s="9">
        <v>4079</v>
      </c>
      <c r="I770" s="9">
        <v>1020</v>
      </c>
      <c r="J770" s="9">
        <v>0.81</v>
      </c>
      <c r="K770" s="9">
        <v>3.06</v>
      </c>
      <c r="L770" s="9">
        <v>3484</v>
      </c>
      <c r="M770" s="4">
        <v>0.36005440987698201</v>
      </c>
      <c r="N770" s="4">
        <v>1.0503923818674401</v>
      </c>
      <c r="O770" s="4">
        <v>-0.37950164711395601</v>
      </c>
      <c r="P770" s="4">
        <v>-0.17621019602822199</v>
      </c>
      <c r="Q770" s="4">
        <v>0.24994701982185399</v>
      </c>
      <c r="R770" s="4">
        <v>-1.61867974402536</v>
      </c>
      <c r="S770" s="3" t="str">
        <f t="shared" si="23"/>
        <v>N</v>
      </c>
    </row>
    <row r="771" spans="1:19">
      <c r="A771" s="3" t="s">
        <v>122</v>
      </c>
      <c r="B771" s="3" t="s">
        <v>156</v>
      </c>
      <c r="C771" s="6" t="s">
        <v>134</v>
      </c>
      <c r="D771" s="7"/>
      <c r="E771" s="3" t="str">
        <f t="shared" si="24"/>
        <v>ʒi</v>
      </c>
      <c r="F771" s="5" t="s">
        <v>163</v>
      </c>
      <c r="G771" s="6" t="s">
        <v>169</v>
      </c>
      <c r="H771" s="9">
        <v>3900</v>
      </c>
      <c r="I771" s="9">
        <v>960</v>
      </c>
      <c r="J771" s="9">
        <v>0.23</v>
      </c>
      <c r="K771" s="9">
        <v>7.71</v>
      </c>
      <c r="L771" s="9">
        <v>3932</v>
      </c>
      <c r="M771" s="4">
        <v>-6.4892384084880902E-3</v>
      </c>
      <c r="N771" s="4">
        <v>-0.74627453506832198</v>
      </c>
      <c r="O771" s="4">
        <v>9.9110194106797306E-2</v>
      </c>
      <c r="P771" s="4">
        <v>1.00629847707128</v>
      </c>
      <c r="Q771" s="4">
        <v>0.21777298854691099</v>
      </c>
      <c r="R771" s="4">
        <v>0.811434587877365</v>
      </c>
      <c r="S771" s="3" t="str">
        <f t="shared" ref="S771:S834" si="25">IF(OR(G771="i"),"Y","N")</f>
        <v>Y</v>
      </c>
    </row>
    <row r="772" spans="1:19">
      <c r="A772" s="3" t="s">
        <v>122</v>
      </c>
      <c r="B772" s="3" t="s">
        <v>156</v>
      </c>
      <c r="C772" s="6" t="s">
        <v>138</v>
      </c>
      <c r="D772" s="7"/>
      <c r="E772" s="3" t="str">
        <f t="shared" si="24"/>
        <v>su</v>
      </c>
      <c r="F772" s="6" t="s">
        <v>170</v>
      </c>
      <c r="G772" s="6" t="s">
        <v>164</v>
      </c>
      <c r="H772" s="9">
        <v>6049</v>
      </c>
      <c r="I772" s="9">
        <v>1620</v>
      </c>
      <c r="J772" s="9">
        <v>1.18</v>
      </c>
      <c r="K772" s="9">
        <v>1.25</v>
      </c>
      <c r="L772" s="9">
        <v>5425</v>
      </c>
      <c r="M772" s="4">
        <v>0.157708157685058</v>
      </c>
      <c r="N772" s="4">
        <v>-0.62612530271723699</v>
      </c>
      <c r="O772" s="4">
        <v>-0.42502555714329299</v>
      </c>
      <c r="P772" s="4">
        <v>-1.08584686935737</v>
      </c>
      <c r="Q772" s="4">
        <v>5.4642672950415597E-2</v>
      </c>
      <c r="R772" s="4">
        <v>0.31654835199959203</v>
      </c>
      <c r="S772" s="3" t="str">
        <f t="shared" si="25"/>
        <v>N</v>
      </c>
    </row>
    <row r="773" spans="1:19">
      <c r="A773" s="3" t="s">
        <v>122</v>
      </c>
      <c r="B773" s="3" t="s">
        <v>156</v>
      </c>
      <c r="C773" s="6" t="s">
        <v>138</v>
      </c>
      <c r="D773" s="7"/>
      <c r="E773" s="3" t="str">
        <f t="shared" si="24"/>
        <v>su</v>
      </c>
      <c r="F773" s="6" t="s">
        <v>170</v>
      </c>
      <c r="G773" s="6" t="s">
        <v>164</v>
      </c>
      <c r="H773" s="9">
        <v>6003</v>
      </c>
      <c r="I773" s="9">
        <v>1670</v>
      </c>
      <c r="J773" s="9">
        <v>0.86</v>
      </c>
      <c r="K773" s="9">
        <v>0.5</v>
      </c>
      <c r="L773" s="9">
        <v>5575</v>
      </c>
      <c r="M773" s="4">
        <v>-1.16019717000229E-2</v>
      </c>
      <c r="N773" s="4">
        <v>-0.49352197645087198</v>
      </c>
      <c r="O773" s="4">
        <v>-0.514851805376487</v>
      </c>
      <c r="P773" s="4">
        <v>-1.12976916299331</v>
      </c>
      <c r="Q773" s="4">
        <v>-0.51983662101247197</v>
      </c>
      <c r="R773" s="4">
        <v>0.377351066750581</v>
      </c>
      <c r="S773" s="3" t="str">
        <f t="shared" si="25"/>
        <v>N</v>
      </c>
    </row>
    <row r="774" spans="1:19">
      <c r="A774" s="3" t="s">
        <v>122</v>
      </c>
      <c r="B774" s="3" t="s">
        <v>157</v>
      </c>
      <c r="C774" s="6" t="s">
        <v>133</v>
      </c>
      <c r="D774" s="7"/>
      <c r="E774" s="3" t="str">
        <f t="shared" si="24"/>
        <v>ʃu</v>
      </c>
      <c r="F774" s="6" t="s">
        <v>161</v>
      </c>
      <c r="G774" s="6" t="s">
        <v>164</v>
      </c>
      <c r="H774" s="9">
        <v>4992</v>
      </c>
      <c r="I774" s="9">
        <v>1361</v>
      </c>
      <c r="J774" s="9">
        <v>-0.56999999999999995</v>
      </c>
      <c r="K774" s="9">
        <v>-0.09</v>
      </c>
      <c r="L774" s="9">
        <v>6272</v>
      </c>
      <c r="M774" s="4">
        <v>-0.16548167115871201</v>
      </c>
      <c r="N774" s="4">
        <v>-0.34466445858611899</v>
      </c>
      <c r="O774" s="4">
        <v>-0.560329590007138</v>
      </c>
      <c r="P774" s="4">
        <v>-1.2620239651623899</v>
      </c>
      <c r="Q774" s="4">
        <v>1.21634799899713</v>
      </c>
      <c r="R774" s="4">
        <v>-0.64015608777002597</v>
      </c>
      <c r="S774" s="3" t="str">
        <f t="shared" si="25"/>
        <v>N</v>
      </c>
    </row>
    <row r="775" spans="1:19">
      <c r="A775" s="3" t="s">
        <v>122</v>
      </c>
      <c r="B775" s="3" t="s">
        <v>157</v>
      </c>
      <c r="C775" s="6" t="s">
        <v>138</v>
      </c>
      <c r="D775" s="7"/>
      <c r="E775" s="3" t="str">
        <f t="shared" si="24"/>
        <v>su</v>
      </c>
      <c r="F775" s="6" t="s">
        <v>170</v>
      </c>
      <c r="G775" s="6" t="s">
        <v>164</v>
      </c>
      <c r="H775" s="9">
        <v>5494</v>
      </c>
      <c r="I775" s="9">
        <v>1526</v>
      </c>
      <c r="J775" s="9">
        <v>1.95</v>
      </c>
      <c r="K775" s="9">
        <v>3.55</v>
      </c>
      <c r="L775" s="9">
        <v>4529</v>
      </c>
      <c r="M775" s="4">
        <v>-0.120256866618443</v>
      </c>
      <c r="N775" s="4">
        <v>-0.39591923706509102</v>
      </c>
      <c r="O775" s="4">
        <v>-0.73899881794121902</v>
      </c>
      <c r="P775" s="4">
        <v>-1.0500278346084799</v>
      </c>
      <c r="Q775" s="4">
        <v>1.1003545201668099</v>
      </c>
      <c r="R775" s="4">
        <v>-0.84126423536662198</v>
      </c>
      <c r="S775" s="3" t="str">
        <f t="shared" si="25"/>
        <v>N</v>
      </c>
    </row>
    <row r="776" spans="1:19">
      <c r="A776" s="3" t="s">
        <v>122</v>
      </c>
      <c r="B776" s="3" t="s">
        <v>157</v>
      </c>
      <c r="C776" s="6" t="s">
        <v>138</v>
      </c>
      <c r="D776" s="7"/>
      <c r="E776" s="3" t="str">
        <f t="shared" si="24"/>
        <v>su</v>
      </c>
      <c r="F776" s="6" t="s">
        <v>170</v>
      </c>
      <c r="G776" s="6" t="s">
        <v>164</v>
      </c>
      <c r="H776" s="9">
        <v>5687</v>
      </c>
      <c r="I776" s="9">
        <v>1203</v>
      </c>
      <c r="J776" s="9">
        <v>1.61</v>
      </c>
      <c r="K776" s="9">
        <v>4.9800000000000004</v>
      </c>
      <c r="L776" s="9">
        <v>5326</v>
      </c>
      <c r="M776" s="4">
        <v>-5.77644094355255E-2</v>
      </c>
      <c r="N776" s="4">
        <v>-0.46108406906175098</v>
      </c>
      <c r="O776" s="4">
        <v>-1.2695361768185001</v>
      </c>
      <c r="P776" s="4">
        <v>-0.95447949258563503</v>
      </c>
      <c r="Q776" s="4">
        <v>0.755937023298622</v>
      </c>
      <c r="R776" s="4">
        <v>-0.66107186296297804</v>
      </c>
      <c r="S776" s="3" t="str">
        <f t="shared" si="25"/>
        <v>N</v>
      </c>
    </row>
    <row r="777" spans="1:19">
      <c r="A777" s="3" t="s">
        <v>122</v>
      </c>
      <c r="B777" s="3" t="s">
        <v>157</v>
      </c>
      <c r="C777" s="6" t="s">
        <v>127</v>
      </c>
      <c r="D777" s="7"/>
      <c r="E777" s="3" t="str">
        <f t="shared" si="24"/>
        <v>ʒu</v>
      </c>
      <c r="F777" s="5" t="s">
        <v>163</v>
      </c>
      <c r="G777" s="6" t="s">
        <v>164</v>
      </c>
      <c r="H777" s="9">
        <v>2190</v>
      </c>
      <c r="I777" s="9">
        <v>2205</v>
      </c>
      <c r="J777" s="9">
        <v>1.31</v>
      </c>
      <c r="K777" s="9">
        <v>1.17</v>
      </c>
      <c r="L777" s="9">
        <v>348</v>
      </c>
      <c r="M777" s="4">
        <v>0.159109085064401</v>
      </c>
      <c r="N777" s="4">
        <v>-0.44854446416649502</v>
      </c>
      <c r="O777" s="4">
        <v>-1.0302725804847299</v>
      </c>
      <c r="P777" s="4">
        <v>-0.143272385634786</v>
      </c>
      <c r="Q777" s="4">
        <v>1.2015024172355699</v>
      </c>
      <c r="R777" s="4">
        <v>-1.7921732324670601</v>
      </c>
      <c r="S777" s="3" t="str">
        <f t="shared" si="25"/>
        <v>N</v>
      </c>
    </row>
    <row r="778" spans="1:19">
      <c r="A778" s="3" t="s">
        <v>122</v>
      </c>
      <c r="B778" s="3" t="s">
        <v>157</v>
      </c>
      <c r="C778" s="6" t="s">
        <v>140</v>
      </c>
      <c r="D778" s="7"/>
      <c r="E778" s="3" t="str">
        <f t="shared" si="24"/>
        <v>ʒi</v>
      </c>
      <c r="F778" s="5" t="s">
        <v>163</v>
      </c>
      <c r="G778" s="6" t="s">
        <v>169</v>
      </c>
      <c r="H778" s="9">
        <v>4481</v>
      </c>
      <c r="I778" s="9">
        <v>1593</v>
      </c>
      <c r="J778" s="9">
        <v>-0.7</v>
      </c>
      <c r="K778" s="9">
        <v>3.3</v>
      </c>
      <c r="L778" s="9">
        <v>4977</v>
      </c>
      <c r="M778" s="4">
        <v>-9.5177656827930293E-2</v>
      </c>
      <c r="N778" s="4">
        <v>-0.61197046239155795</v>
      </c>
      <c r="O778" s="4">
        <v>0.30659067233343101</v>
      </c>
      <c r="P778" s="4">
        <v>1.1479487202452701</v>
      </c>
      <c r="Q778" s="4">
        <v>1.0839254096840201</v>
      </c>
      <c r="R778" s="4">
        <v>9.4865160335645002E-2</v>
      </c>
      <c r="S778" s="3" t="str">
        <f t="shared" si="25"/>
        <v>Y</v>
      </c>
    </row>
    <row r="779" spans="1:19">
      <c r="A779" s="3" t="s">
        <v>122</v>
      </c>
      <c r="B779" s="3" t="s">
        <v>157</v>
      </c>
      <c r="C779" s="6" t="s">
        <v>124</v>
      </c>
      <c r="D779" s="7"/>
      <c r="E779" s="3" t="str">
        <f t="shared" si="24"/>
        <v>ʃa</v>
      </c>
      <c r="F779" s="6" t="s">
        <v>161</v>
      </c>
      <c r="G779" s="6" t="s">
        <v>162</v>
      </c>
      <c r="H779" s="9">
        <v>4909</v>
      </c>
      <c r="I779" s="9">
        <v>1255</v>
      </c>
      <c r="J779" s="9">
        <v>2.42</v>
      </c>
      <c r="K779" s="9">
        <v>6.37</v>
      </c>
      <c r="L779" s="9">
        <v>4131</v>
      </c>
      <c r="M779" s="4">
        <v>0.99391786341909905</v>
      </c>
      <c r="N779" s="4">
        <v>0.80020832059390501</v>
      </c>
      <c r="O779" s="4">
        <v>-0.42205660767284098</v>
      </c>
      <c r="P779" s="4">
        <v>-0.12722609918820099</v>
      </c>
      <c r="Q779" s="4">
        <v>0.19418020944120101</v>
      </c>
      <c r="R779" s="4">
        <v>-0.31196976029447798</v>
      </c>
      <c r="S779" s="3" t="str">
        <f t="shared" si="25"/>
        <v>N</v>
      </c>
    </row>
    <row r="780" spans="1:19">
      <c r="A780" s="3" t="s">
        <v>122</v>
      </c>
      <c r="B780" s="3" t="s">
        <v>157</v>
      </c>
      <c r="C780" s="6" t="s">
        <v>126</v>
      </c>
      <c r="D780" s="7"/>
      <c r="E780" s="3" t="str">
        <f t="shared" si="24"/>
        <v>ʃa</v>
      </c>
      <c r="F780" s="6" t="s">
        <v>161</v>
      </c>
      <c r="G780" s="6" t="s">
        <v>162</v>
      </c>
      <c r="H780" s="9">
        <v>5111</v>
      </c>
      <c r="I780" s="9">
        <v>1127</v>
      </c>
      <c r="J780" s="9">
        <v>2.09</v>
      </c>
      <c r="K780" s="9">
        <v>6.08</v>
      </c>
      <c r="L780" s="9">
        <v>4281</v>
      </c>
      <c r="M780" s="4">
        <v>0.50795678190456905</v>
      </c>
      <c r="N780" s="4">
        <v>0.93163434348517504</v>
      </c>
      <c r="O780" s="4">
        <v>-0.39091783502299998</v>
      </c>
      <c r="P780" s="4">
        <v>-0.13538950715316</v>
      </c>
      <c r="Q780" s="4">
        <v>0.55443299352171904</v>
      </c>
      <c r="R780" s="4">
        <v>-0.30339231305446601</v>
      </c>
      <c r="S780" s="3" t="str">
        <f t="shared" si="25"/>
        <v>N</v>
      </c>
    </row>
    <row r="781" spans="1:19">
      <c r="A781" s="3" t="s">
        <v>122</v>
      </c>
      <c r="B781" s="3" t="s">
        <v>157</v>
      </c>
      <c r="C781" s="6" t="s">
        <v>152</v>
      </c>
      <c r="D781" s="7"/>
      <c r="E781" s="3" t="str">
        <f t="shared" si="24"/>
        <v>ʒu</v>
      </c>
      <c r="F781" s="5" t="s">
        <v>163</v>
      </c>
      <c r="G781" s="6" t="s">
        <v>164</v>
      </c>
      <c r="H781" s="9">
        <v>3623</v>
      </c>
      <c r="I781" s="9">
        <v>1658</v>
      </c>
      <c r="J781" s="9">
        <v>1.1000000000000001</v>
      </c>
      <c r="K781" s="9">
        <v>2.3199999999999998</v>
      </c>
      <c r="L781" s="9">
        <v>2887</v>
      </c>
      <c r="M781" s="4">
        <v>0.56798243156710704</v>
      </c>
      <c r="N781" s="4">
        <v>-0.42723398808767099</v>
      </c>
      <c r="O781" s="4">
        <v>-1.0519014036496199</v>
      </c>
      <c r="P781" s="4">
        <v>-0.12088613286490001</v>
      </c>
      <c r="Q781" s="4">
        <v>1.15241302687735</v>
      </c>
      <c r="R781" s="4">
        <v>-1.5564253940935</v>
      </c>
      <c r="S781" s="3" t="str">
        <f t="shared" si="25"/>
        <v>N</v>
      </c>
    </row>
    <row r="782" spans="1:19">
      <c r="A782" s="3" t="s">
        <v>122</v>
      </c>
      <c r="B782" s="3" t="s">
        <v>157</v>
      </c>
      <c r="C782" s="6" t="s">
        <v>127</v>
      </c>
      <c r="D782" s="7"/>
      <c r="E782" s="3" t="str">
        <f t="shared" si="24"/>
        <v>ʒu</v>
      </c>
      <c r="F782" s="5" t="s">
        <v>163</v>
      </c>
      <c r="G782" s="6" t="s">
        <v>164</v>
      </c>
      <c r="H782" s="9">
        <v>3878</v>
      </c>
      <c r="I782" s="9">
        <v>1563</v>
      </c>
      <c r="J782" s="9">
        <v>1.43</v>
      </c>
      <c r="K782" s="9">
        <v>2.5</v>
      </c>
      <c r="L782" s="9">
        <v>2787</v>
      </c>
      <c r="M782" s="4">
        <v>0.17781570876060299</v>
      </c>
      <c r="N782" s="4">
        <v>-0.42963227317692698</v>
      </c>
      <c r="O782" s="4">
        <v>-1.07134209684452</v>
      </c>
      <c r="P782" s="4">
        <v>9.4504404437330894E-2</v>
      </c>
      <c r="Q782" s="4">
        <v>0.82838346229503501</v>
      </c>
      <c r="R782" s="4">
        <v>-1.4847707194577</v>
      </c>
      <c r="S782" s="3" t="str">
        <f t="shared" si="25"/>
        <v>N</v>
      </c>
    </row>
    <row r="783" spans="1:19">
      <c r="A783" s="3" t="s">
        <v>122</v>
      </c>
      <c r="B783" s="3" t="s">
        <v>157</v>
      </c>
      <c r="C783" s="6" t="s">
        <v>140</v>
      </c>
      <c r="D783" s="7"/>
      <c r="E783" s="3" t="str">
        <f t="shared" si="24"/>
        <v>ʒi</v>
      </c>
      <c r="F783" s="5" t="s">
        <v>163</v>
      </c>
      <c r="G783" s="6" t="s">
        <v>169</v>
      </c>
      <c r="H783" s="9">
        <v>4926</v>
      </c>
      <c r="I783" s="9">
        <v>815</v>
      </c>
      <c r="J783" s="9">
        <v>3.17</v>
      </c>
      <c r="K783" s="9">
        <v>16.93</v>
      </c>
      <c r="L783" s="9">
        <v>4928</v>
      </c>
      <c r="M783" s="4">
        <v>4.2963564313256201E-2</v>
      </c>
      <c r="N783" s="4">
        <v>-0.65390619023799001</v>
      </c>
      <c r="O783" s="4">
        <v>0.33158584929830598</v>
      </c>
      <c r="P783" s="4">
        <v>1.0053836368160001</v>
      </c>
      <c r="Q783" s="4">
        <v>0.63618266375537402</v>
      </c>
      <c r="R783" s="4">
        <v>0.177208653839763</v>
      </c>
      <c r="S783" s="3" t="str">
        <f t="shared" si="25"/>
        <v>Y</v>
      </c>
    </row>
    <row r="784" spans="1:19">
      <c r="A784" s="3" t="s">
        <v>122</v>
      </c>
      <c r="B784" s="3" t="s">
        <v>157</v>
      </c>
      <c r="C784" s="6" t="s">
        <v>126</v>
      </c>
      <c r="D784" s="7"/>
      <c r="E784" s="3" t="str">
        <f t="shared" si="24"/>
        <v>ʃa</v>
      </c>
      <c r="F784" s="6" t="s">
        <v>161</v>
      </c>
      <c r="G784" s="6" t="s">
        <v>162</v>
      </c>
      <c r="H784" s="9">
        <v>4702</v>
      </c>
      <c r="I784" s="9">
        <v>1211</v>
      </c>
      <c r="J784" s="9">
        <v>2.2400000000000002</v>
      </c>
      <c r="K784" s="9">
        <v>5.69</v>
      </c>
      <c r="L784" s="9">
        <v>4081</v>
      </c>
      <c r="M784" s="4">
        <v>1.16227747668492</v>
      </c>
      <c r="N784" s="4">
        <v>1.0570989148688601</v>
      </c>
      <c r="O784" s="4">
        <v>-8.4327162689568594E-2</v>
      </c>
      <c r="P784" s="4">
        <v>-0.283284650765736</v>
      </c>
      <c r="Q784" s="4">
        <v>0.69180411008868503</v>
      </c>
      <c r="R784" s="4">
        <v>-0.16087472814349199</v>
      </c>
      <c r="S784" s="3" t="str">
        <f t="shared" si="25"/>
        <v>N</v>
      </c>
    </row>
    <row r="785" spans="1:19">
      <c r="A785" s="3" t="s">
        <v>122</v>
      </c>
      <c r="B785" s="3" t="s">
        <v>157</v>
      </c>
      <c r="C785" s="6" t="s">
        <v>134</v>
      </c>
      <c r="D785" s="7"/>
      <c r="E785" s="3" t="str">
        <f t="shared" si="24"/>
        <v>ʒi</v>
      </c>
      <c r="F785" s="5" t="s">
        <v>163</v>
      </c>
      <c r="G785" s="6" t="s">
        <v>169</v>
      </c>
      <c r="H785" s="9">
        <v>4006</v>
      </c>
      <c r="I785" s="9">
        <v>2020</v>
      </c>
      <c r="J785" s="9">
        <v>-0.48</v>
      </c>
      <c r="K785" s="9">
        <v>0.49</v>
      </c>
      <c r="L785" s="9">
        <v>398</v>
      </c>
      <c r="M785" s="4">
        <v>-7.2565254557795597E-2</v>
      </c>
      <c r="N785" s="4">
        <v>-0.74010740858898705</v>
      </c>
      <c r="O785" s="4">
        <v>0.18153062866407399</v>
      </c>
      <c r="P785" s="4">
        <v>1.2558403595347201</v>
      </c>
      <c r="Q785" s="4">
        <v>0.50573948534380198</v>
      </c>
      <c r="R785" s="4">
        <v>0.86479002067182498</v>
      </c>
      <c r="S785" s="3" t="str">
        <f t="shared" si="25"/>
        <v>Y</v>
      </c>
    </row>
    <row r="786" spans="1:19">
      <c r="A786" s="3" t="s">
        <v>122</v>
      </c>
      <c r="B786" s="3" t="s">
        <v>157</v>
      </c>
      <c r="C786" s="6" t="s">
        <v>129</v>
      </c>
      <c r="D786" s="7"/>
      <c r="E786" s="3" t="str">
        <f t="shared" si="24"/>
        <v>sa</v>
      </c>
      <c r="F786" s="5" t="s">
        <v>170</v>
      </c>
      <c r="G786" s="6" t="s">
        <v>162</v>
      </c>
      <c r="H786" s="9">
        <v>9039</v>
      </c>
      <c r="I786" s="9">
        <v>1661</v>
      </c>
      <c r="J786" s="9">
        <v>-1.82</v>
      </c>
      <c r="K786" s="9">
        <v>2.83</v>
      </c>
      <c r="L786" s="9">
        <v>10081</v>
      </c>
      <c r="M786" s="4">
        <v>0.25079209790513202</v>
      </c>
      <c r="N786" s="4">
        <v>1.3605847623065099</v>
      </c>
      <c r="O786" s="4">
        <v>-0.29447179865349299</v>
      </c>
      <c r="P786" s="4">
        <v>-6.0488135103542999E-2</v>
      </c>
      <c r="Q786" s="4">
        <v>0.269001941519462</v>
      </c>
      <c r="R786" s="4">
        <v>5.7058412116205597E-2</v>
      </c>
      <c r="S786" s="3" t="str">
        <f t="shared" si="25"/>
        <v>N</v>
      </c>
    </row>
    <row r="787" spans="1:19">
      <c r="A787" s="3" t="s">
        <v>122</v>
      </c>
      <c r="B787" s="3" t="s">
        <v>157</v>
      </c>
      <c r="C787" s="6" t="s">
        <v>153</v>
      </c>
      <c r="D787" s="7"/>
      <c r="E787" s="3" t="str">
        <f t="shared" si="24"/>
        <v>ʒa</v>
      </c>
      <c r="F787" s="5" t="s">
        <v>163</v>
      </c>
      <c r="G787" s="6" t="s">
        <v>162</v>
      </c>
      <c r="H787" s="9">
        <v>2664</v>
      </c>
      <c r="I787" s="9">
        <v>2182</v>
      </c>
      <c r="J787" s="9">
        <v>0.09</v>
      </c>
      <c r="K787" s="9">
        <v>-1.43</v>
      </c>
      <c r="L787" s="9">
        <v>348</v>
      </c>
      <c r="M787" s="4">
        <v>1.3232366673896001</v>
      </c>
      <c r="N787" s="4">
        <v>0.34912515652028298</v>
      </c>
      <c r="O787" s="4">
        <v>-0.88854908550545297</v>
      </c>
      <c r="P787" s="4">
        <v>0.32588512228948002</v>
      </c>
      <c r="Q787" s="4">
        <v>-2.0692761564712701</v>
      </c>
      <c r="R787" s="4">
        <v>-2.90459621008415E-2</v>
      </c>
      <c r="S787" s="3" t="str">
        <f t="shared" si="25"/>
        <v>N</v>
      </c>
    </row>
    <row r="788" spans="1:19">
      <c r="A788" s="3" t="s">
        <v>122</v>
      </c>
      <c r="B788" s="3" t="s">
        <v>157</v>
      </c>
      <c r="C788" s="6" t="s">
        <v>138</v>
      </c>
      <c r="D788" s="7"/>
      <c r="E788" s="3" t="str">
        <f t="shared" si="24"/>
        <v>su</v>
      </c>
      <c r="F788" s="6" t="s">
        <v>170</v>
      </c>
      <c r="G788" s="6" t="s">
        <v>164</v>
      </c>
      <c r="H788" s="9">
        <v>5378</v>
      </c>
      <c r="I788" s="9">
        <v>1806</v>
      </c>
      <c r="J788" s="9">
        <v>1.62</v>
      </c>
      <c r="K788" s="9">
        <v>1.46</v>
      </c>
      <c r="L788" s="9">
        <v>4181</v>
      </c>
      <c r="M788" s="4">
        <v>-0.200222543737373</v>
      </c>
      <c r="N788" s="4">
        <v>-0.24626624749547299</v>
      </c>
      <c r="O788" s="4">
        <v>-1.0970105445693801</v>
      </c>
      <c r="P788" s="4">
        <v>-0.62384744353066202</v>
      </c>
      <c r="Q788" s="4">
        <v>0.266824589527767</v>
      </c>
      <c r="R788" s="4">
        <v>-0.57219631348377398</v>
      </c>
      <c r="S788" s="3" t="str">
        <f t="shared" si="25"/>
        <v>N</v>
      </c>
    </row>
    <row r="789" spans="1:19">
      <c r="A789" s="3" t="s">
        <v>122</v>
      </c>
      <c r="B789" s="3" t="s">
        <v>157</v>
      </c>
      <c r="C789" s="6" t="s">
        <v>132</v>
      </c>
      <c r="D789" s="7"/>
      <c r="E789" s="3" t="str">
        <f t="shared" si="24"/>
        <v>ʒa</v>
      </c>
      <c r="F789" s="5" t="s">
        <v>163</v>
      </c>
      <c r="G789" s="6" t="s">
        <v>162</v>
      </c>
      <c r="H789" s="9">
        <v>2853</v>
      </c>
      <c r="I789" s="9">
        <v>1831</v>
      </c>
      <c r="J789" s="9">
        <v>0.17</v>
      </c>
      <c r="K789" s="9">
        <v>-0.17</v>
      </c>
      <c r="L789" s="9">
        <v>398</v>
      </c>
      <c r="M789" s="4">
        <v>1.8640842162325499</v>
      </c>
      <c r="N789" s="4">
        <v>0.138624248114667</v>
      </c>
      <c r="O789" s="4">
        <v>-0.464725142087622</v>
      </c>
      <c r="P789" s="4">
        <v>9.8544028997310004E-2</v>
      </c>
      <c r="Q789" s="4">
        <v>0.68052146794989898</v>
      </c>
      <c r="R789" s="4">
        <v>-0.47784439384363903</v>
      </c>
      <c r="S789" s="3" t="str">
        <f t="shared" si="25"/>
        <v>N</v>
      </c>
    </row>
    <row r="790" spans="1:19">
      <c r="A790" s="3" t="s">
        <v>122</v>
      </c>
      <c r="B790" s="3" t="s">
        <v>157</v>
      </c>
      <c r="C790" s="6" t="s">
        <v>129</v>
      </c>
      <c r="D790" s="7"/>
      <c r="E790" s="3" t="str">
        <f t="shared" si="24"/>
        <v>sa</v>
      </c>
      <c r="F790" s="5" t="s">
        <v>170</v>
      </c>
      <c r="G790" s="6" t="s">
        <v>162</v>
      </c>
      <c r="H790" s="9">
        <v>8344</v>
      </c>
      <c r="I790" s="9">
        <v>1961</v>
      </c>
      <c r="J790" s="9">
        <v>-1.19</v>
      </c>
      <c r="K790" s="9">
        <v>0.87</v>
      </c>
      <c r="L790" s="9">
        <v>10081</v>
      </c>
      <c r="M790" s="4">
        <v>1.1713224375929701</v>
      </c>
      <c r="N790" s="4">
        <v>1.2274456786372101</v>
      </c>
      <c r="O790" s="4">
        <v>-0.221421921193867</v>
      </c>
      <c r="P790" s="4">
        <v>-5.9057434738550102E-2</v>
      </c>
      <c r="Q790" s="4">
        <v>0.135787587845733</v>
      </c>
      <c r="R790" s="4">
        <v>4.12891052672597E-2</v>
      </c>
      <c r="S790" s="3" t="str">
        <f t="shared" si="25"/>
        <v>N</v>
      </c>
    </row>
    <row r="791" spans="1:19">
      <c r="A791" s="3" t="s">
        <v>122</v>
      </c>
      <c r="B791" s="3" t="s">
        <v>157</v>
      </c>
      <c r="C791" s="6" t="s">
        <v>129</v>
      </c>
      <c r="D791" s="7"/>
      <c r="E791" s="3" t="str">
        <f t="shared" si="24"/>
        <v>sa</v>
      </c>
      <c r="F791" s="5" t="s">
        <v>170</v>
      </c>
      <c r="G791" s="6" t="s">
        <v>162</v>
      </c>
      <c r="H791" s="9">
        <v>8927</v>
      </c>
      <c r="I791" s="9">
        <v>1784</v>
      </c>
      <c r="J791" s="9">
        <v>-1.63</v>
      </c>
      <c r="K791" s="9">
        <v>2.25</v>
      </c>
      <c r="L791" s="9">
        <v>10253</v>
      </c>
      <c r="M791" s="4">
        <v>1.1583716981109899</v>
      </c>
      <c r="N791" s="4">
        <v>1.1227434038833699</v>
      </c>
      <c r="O791" s="4">
        <v>-0.45866570524765199</v>
      </c>
      <c r="P791" s="4">
        <v>-6.2479894435199697E-2</v>
      </c>
      <c r="Q791" s="4">
        <v>0.56195475494757596</v>
      </c>
      <c r="R791" s="4">
        <v>-0.21207549013002699</v>
      </c>
      <c r="S791" s="3" t="str">
        <f t="shared" si="25"/>
        <v>N</v>
      </c>
    </row>
    <row r="792" spans="1:19">
      <c r="A792" s="3" t="s">
        <v>122</v>
      </c>
      <c r="B792" s="3" t="s">
        <v>157</v>
      </c>
      <c r="C792" s="6" t="s">
        <v>131</v>
      </c>
      <c r="D792" s="7"/>
      <c r="E792" s="3" t="str">
        <f t="shared" si="24"/>
        <v>ʒa</v>
      </c>
      <c r="F792" s="5" t="s">
        <v>163</v>
      </c>
      <c r="G792" s="6" t="s">
        <v>162</v>
      </c>
      <c r="H792" s="9">
        <v>3931</v>
      </c>
      <c r="I792" s="9">
        <v>1313</v>
      </c>
      <c r="J792" s="9">
        <v>-0.62</v>
      </c>
      <c r="K792" s="9">
        <v>3.34</v>
      </c>
      <c r="L792" s="9">
        <v>4181</v>
      </c>
      <c r="M792" s="4">
        <v>0.709207162108766</v>
      </c>
      <c r="N792" s="4">
        <v>0.487677512248199</v>
      </c>
      <c r="O792" s="4">
        <v>-1.03919341805468</v>
      </c>
      <c r="P792" s="4">
        <v>0.254630633523178</v>
      </c>
      <c r="Q792" s="4">
        <v>-1.25138357195441</v>
      </c>
      <c r="R792" s="4">
        <v>-0.83281874885337803</v>
      </c>
      <c r="S792" s="3" t="str">
        <f t="shared" si="25"/>
        <v>N</v>
      </c>
    </row>
    <row r="793" spans="1:19">
      <c r="A793" s="3" t="s">
        <v>122</v>
      </c>
      <c r="B793" s="3" t="s">
        <v>157</v>
      </c>
      <c r="C793" s="6" t="s">
        <v>128</v>
      </c>
      <c r="D793" s="7"/>
      <c r="E793" s="3" t="str">
        <f t="shared" si="24"/>
        <v>ʒai</v>
      </c>
      <c r="F793" s="5" t="s">
        <v>163</v>
      </c>
      <c r="G793" s="6" t="s">
        <v>172</v>
      </c>
      <c r="H793" s="9">
        <v>4626</v>
      </c>
      <c r="I793" s="9">
        <v>978</v>
      </c>
      <c r="J793" s="9">
        <v>1.6</v>
      </c>
      <c r="K793" s="9">
        <v>10.38</v>
      </c>
      <c r="L793" s="9">
        <v>4231</v>
      </c>
      <c r="M793" s="4">
        <v>0.476504986019744</v>
      </c>
      <c r="N793" s="4">
        <v>0.68091076801116501</v>
      </c>
      <c r="O793" s="4">
        <v>4.3510122864777699E-2</v>
      </c>
      <c r="P793" s="4">
        <v>1.55353548794013E-2</v>
      </c>
      <c r="Q793" s="4">
        <v>-0.402810118463654</v>
      </c>
      <c r="R793" s="4">
        <v>-0.22540352353373799</v>
      </c>
      <c r="S793" s="3" t="str">
        <f t="shared" si="25"/>
        <v>N</v>
      </c>
    </row>
    <row r="794" spans="1:19">
      <c r="A794" s="3" t="s">
        <v>122</v>
      </c>
      <c r="B794" s="3" t="s">
        <v>157</v>
      </c>
      <c r="C794" s="6" t="s">
        <v>129</v>
      </c>
      <c r="D794" s="7"/>
      <c r="E794" s="3" t="str">
        <f t="shared" si="24"/>
        <v>sa</v>
      </c>
      <c r="F794" s="5" t="s">
        <v>170</v>
      </c>
      <c r="G794" s="6" t="s">
        <v>162</v>
      </c>
      <c r="H794" s="9">
        <v>1240</v>
      </c>
      <c r="I794" s="9">
        <v>792</v>
      </c>
      <c r="J794" s="9">
        <v>2.59</v>
      </c>
      <c r="K794" s="9">
        <v>9.92</v>
      </c>
      <c r="L794" s="9">
        <v>946</v>
      </c>
      <c r="M794" s="4">
        <v>0.88126698665515302</v>
      </c>
      <c r="N794" s="4">
        <v>1.1972272865125699</v>
      </c>
      <c r="O794" s="4">
        <v>-0.220243697363873</v>
      </c>
      <c r="P794" s="4">
        <v>-0.27411133666078302</v>
      </c>
      <c r="Q794" s="4">
        <v>0.57660239561898097</v>
      </c>
      <c r="R794" s="4">
        <v>7.5994776407616996E-2</v>
      </c>
      <c r="S794" s="3" t="str">
        <f t="shared" si="25"/>
        <v>N</v>
      </c>
    </row>
    <row r="795" spans="1:19">
      <c r="A795" s="3" t="s">
        <v>122</v>
      </c>
      <c r="B795" s="3" t="s">
        <v>157</v>
      </c>
      <c r="C795" s="6" t="s">
        <v>135</v>
      </c>
      <c r="D795" s="7"/>
      <c r="E795" s="3" t="str">
        <f t="shared" si="24"/>
        <v>si</v>
      </c>
      <c r="F795" s="6" t="s">
        <v>170</v>
      </c>
      <c r="G795" s="6" t="s">
        <v>169</v>
      </c>
      <c r="H795" s="9">
        <v>8546</v>
      </c>
      <c r="I795" s="9">
        <v>1977</v>
      </c>
      <c r="J795" s="9">
        <v>-1.1000000000000001</v>
      </c>
      <c r="K795" s="9">
        <v>0.46</v>
      </c>
      <c r="L795" s="9">
        <v>9982</v>
      </c>
      <c r="M795" s="4">
        <v>-0.14245813430184801</v>
      </c>
      <c r="N795" s="4">
        <v>-0.59134521062394996</v>
      </c>
      <c r="O795" s="4">
        <v>0.23758041943378699</v>
      </c>
      <c r="P795" s="4">
        <v>1.41882798935055</v>
      </c>
      <c r="Q795" s="4">
        <v>1.5720481380041</v>
      </c>
      <c r="R795" s="4">
        <v>1.0788303194918301</v>
      </c>
      <c r="S795" s="3" t="str">
        <f t="shared" si="25"/>
        <v>Y</v>
      </c>
    </row>
    <row r="796" spans="1:19">
      <c r="A796" s="3" t="s">
        <v>122</v>
      </c>
      <c r="B796" s="3" t="s">
        <v>157</v>
      </c>
      <c r="C796" s="6" t="s">
        <v>139</v>
      </c>
      <c r="D796" s="7"/>
      <c r="E796" s="3" t="str">
        <f t="shared" si="24"/>
        <v>si</v>
      </c>
      <c r="F796" s="6" t="s">
        <v>170</v>
      </c>
      <c r="G796" s="6" t="s">
        <v>169</v>
      </c>
      <c r="H796" s="9">
        <v>8303</v>
      </c>
      <c r="I796" s="9">
        <v>1771</v>
      </c>
      <c r="J796" s="9">
        <v>-1.2</v>
      </c>
      <c r="K796" s="9">
        <v>1.1000000000000001</v>
      </c>
      <c r="L796" s="9">
        <v>9585</v>
      </c>
      <c r="M796" s="4">
        <v>-0.205361726071495</v>
      </c>
      <c r="N796" s="4">
        <v>-0.77772622327475704</v>
      </c>
      <c r="O796" s="4">
        <v>0.24481808010375</v>
      </c>
      <c r="P796" s="4">
        <v>1.27572989990295</v>
      </c>
      <c r="Q796" s="4">
        <v>2.2592996030192398</v>
      </c>
      <c r="R796" s="4">
        <v>0.78092897880985901</v>
      </c>
      <c r="S796" s="3" t="str">
        <f t="shared" si="25"/>
        <v>Y</v>
      </c>
    </row>
    <row r="797" spans="1:19">
      <c r="A797" s="3" t="s">
        <v>122</v>
      </c>
      <c r="B797" s="3" t="s">
        <v>157</v>
      </c>
      <c r="C797" s="6" t="s">
        <v>135</v>
      </c>
      <c r="D797" s="7"/>
      <c r="E797" s="3" t="str">
        <f t="shared" si="24"/>
        <v>si</v>
      </c>
      <c r="F797" s="6" t="s">
        <v>170</v>
      </c>
      <c r="G797" s="6" t="s">
        <v>169</v>
      </c>
      <c r="H797" s="9">
        <v>8819</v>
      </c>
      <c r="I797" s="9">
        <v>1697</v>
      </c>
      <c r="J797" s="9">
        <v>-1.66</v>
      </c>
      <c r="K797" s="9">
        <v>2.36</v>
      </c>
      <c r="L797" s="9">
        <v>9855</v>
      </c>
      <c r="M797" s="4">
        <v>-0.127040587299484</v>
      </c>
      <c r="N797" s="4">
        <v>-0.67782051869943505</v>
      </c>
      <c r="O797" s="4">
        <v>0.43627945247776601</v>
      </c>
      <c r="P797" s="4">
        <v>1.2930946749212</v>
      </c>
      <c r="Q797" s="4">
        <v>2.14647318163138</v>
      </c>
      <c r="R797" s="4">
        <v>0.73137772590794303</v>
      </c>
      <c r="S797" s="3" t="str">
        <f t="shared" si="25"/>
        <v>Y</v>
      </c>
    </row>
    <row r="798" spans="1:19">
      <c r="A798" s="3" t="s">
        <v>122</v>
      </c>
      <c r="B798" s="3" t="s">
        <v>157</v>
      </c>
      <c r="C798" s="6" t="s">
        <v>135</v>
      </c>
      <c r="D798" s="7"/>
      <c r="E798" s="3" t="str">
        <f t="shared" si="24"/>
        <v>si</v>
      </c>
      <c r="F798" s="6" t="s">
        <v>170</v>
      </c>
      <c r="G798" s="6" t="s">
        <v>169</v>
      </c>
      <c r="H798" s="9">
        <v>8281</v>
      </c>
      <c r="I798" s="9">
        <v>1989</v>
      </c>
      <c r="J798" s="9">
        <v>-0.9</v>
      </c>
      <c r="K798" s="9">
        <v>-0.11</v>
      </c>
      <c r="L798" s="9">
        <v>9855</v>
      </c>
      <c r="M798" s="4">
        <v>-7.6882167718458003E-2</v>
      </c>
      <c r="N798" s="4">
        <v>-0.73003461121410895</v>
      </c>
      <c r="O798" s="4">
        <v>0.26089241949866399</v>
      </c>
      <c r="P798" s="4">
        <v>1.49156928437852</v>
      </c>
      <c r="Q798" s="4">
        <v>1.27652209040399</v>
      </c>
      <c r="R798" s="4">
        <v>1.4642876023853</v>
      </c>
      <c r="S798" s="3" t="str">
        <f t="shared" si="25"/>
        <v>Y</v>
      </c>
    </row>
    <row r="799" spans="1:19">
      <c r="A799" s="3" t="s">
        <v>122</v>
      </c>
      <c r="B799" s="3" t="s">
        <v>157</v>
      </c>
      <c r="C799" s="6" t="s">
        <v>135</v>
      </c>
      <c r="D799" s="7"/>
      <c r="E799" s="3" t="str">
        <f t="shared" si="24"/>
        <v>si</v>
      </c>
      <c r="F799" s="6" t="s">
        <v>170</v>
      </c>
      <c r="G799" s="6" t="s">
        <v>169</v>
      </c>
      <c r="H799" s="9">
        <v>8615</v>
      </c>
      <c r="I799" s="9">
        <v>1821</v>
      </c>
      <c r="J799" s="9">
        <v>-1.4</v>
      </c>
      <c r="K799" s="9">
        <v>1.7</v>
      </c>
      <c r="L799" s="9">
        <v>10032</v>
      </c>
      <c r="M799" s="4">
        <v>-0.14163586512838899</v>
      </c>
      <c r="N799" s="4">
        <v>-0.60984626702678801</v>
      </c>
      <c r="O799" s="4">
        <v>0.30457086005343798</v>
      </c>
      <c r="P799" s="4">
        <v>1.35632602046421</v>
      </c>
      <c r="Q799" s="4">
        <v>1.48396435288552</v>
      </c>
      <c r="R799" s="4">
        <v>1.06517238427119</v>
      </c>
      <c r="S799" s="3" t="str">
        <f t="shared" si="25"/>
        <v>Y</v>
      </c>
    </row>
    <row r="800" spans="1:19">
      <c r="A800" s="3" t="s">
        <v>122</v>
      </c>
      <c r="B800" s="3" t="s">
        <v>157</v>
      </c>
      <c r="C800" s="6" t="s">
        <v>139</v>
      </c>
      <c r="D800" s="7"/>
      <c r="E800" s="3" t="str">
        <f t="shared" si="24"/>
        <v>si</v>
      </c>
      <c r="F800" s="6" t="s">
        <v>170</v>
      </c>
      <c r="G800" s="6" t="s">
        <v>169</v>
      </c>
      <c r="H800" s="9">
        <v>8593</v>
      </c>
      <c r="I800" s="9">
        <v>1815</v>
      </c>
      <c r="J800" s="9">
        <v>-1.58</v>
      </c>
      <c r="K800" s="9">
        <v>1.91</v>
      </c>
      <c r="L800" s="9">
        <v>9585</v>
      </c>
      <c r="M800" s="4">
        <v>-0.26620964490749199</v>
      </c>
      <c r="N800" s="4">
        <v>-0.745041023629744</v>
      </c>
      <c r="O800" s="4">
        <v>0.28849652065852499</v>
      </c>
      <c r="P800" s="4">
        <v>1.2703998397196501</v>
      </c>
      <c r="Q800" s="4">
        <v>2.1787375793265098</v>
      </c>
      <c r="R800" s="4">
        <v>0.56972583561540102</v>
      </c>
      <c r="S800" s="3" t="str">
        <f t="shared" si="25"/>
        <v>Y</v>
      </c>
    </row>
    <row r="801" spans="1:19">
      <c r="A801" s="3" t="s">
        <v>122</v>
      </c>
      <c r="B801" s="3" t="s">
        <v>157</v>
      </c>
      <c r="C801" s="6" t="s">
        <v>139</v>
      </c>
      <c r="D801" s="7"/>
      <c r="E801" s="3" t="str">
        <f t="shared" si="24"/>
        <v>si</v>
      </c>
      <c r="F801" s="6" t="s">
        <v>170</v>
      </c>
      <c r="G801" s="6" t="s">
        <v>169</v>
      </c>
      <c r="H801" s="9">
        <v>8263</v>
      </c>
      <c r="I801" s="9">
        <v>1792</v>
      </c>
      <c r="J801" s="9">
        <v>-0.86</v>
      </c>
      <c r="K801" s="9">
        <v>0.19</v>
      </c>
      <c r="L801" s="9">
        <v>9706</v>
      </c>
      <c r="M801" s="4">
        <v>-0.296428037032126</v>
      </c>
      <c r="N801" s="4">
        <v>-0.71900249980352904</v>
      </c>
      <c r="O801" s="4">
        <v>0.32157094674335202</v>
      </c>
      <c r="P801" s="4">
        <v>1.2530911705980701</v>
      </c>
      <c r="Q801" s="4">
        <v>1.5403775635794399</v>
      </c>
      <c r="R801" s="4">
        <v>0.518393112902099</v>
      </c>
      <c r="S801" s="3" t="str">
        <f t="shared" si="25"/>
        <v>Y</v>
      </c>
    </row>
    <row r="802" spans="1:19">
      <c r="A802" s="3" t="s">
        <v>122</v>
      </c>
      <c r="B802" s="3" t="s">
        <v>157</v>
      </c>
      <c r="C802" s="6" t="s">
        <v>141</v>
      </c>
      <c r="D802" s="7"/>
      <c r="E802" s="3" t="str">
        <f t="shared" si="24"/>
        <v>si</v>
      </c>
      <c r="F802" s="6" t="s">
        <v>170</v>
      </c>
      <c r="G802" s="6" t="s">
        <v>169</v>
      </c>
      <c r="H802" s="9">
        <v>8168</v>
      </c>
      <c r="I802" s="9">
        <v>1985</v>
      </c>
      <c r="J802" s="9">
        <v>-0.95</v>
      </c>
      <c r="K802" s="9">
        <v>0.26</v>
      </c>
      <c r="L802" s="9">
        <v>10054</v>
      </c>
      <c r="M802" s="4">
        <v>5.7558842142157399E-3</v>
      </c>
      <c r="N802" s="4">
        <v>-0.85426577883760602</v>
      </c>
      <c r="O802" s="4">
        <v>0.11773822415440301</v>
      </c>
      <c r="P802" s="4">
        <v>1.4756632626735899</v>
      </c>
      <c r="Q802" s="4">
        <v>1.3208608945985101</v>
      </c>
      <c r="R802" s="4">
        <v>1.65186977548803</v>
      </c>
      <c r="S802" s="3" t="str">
        <f t="shared" si="25"/>
        <v>Y</v>
      </c>
    </row>
    <row r="803" spans="1:19">
      <c r="A803" s="3" t="s">
        <v>122</v>
      </c>
      <c r="B803" s="3" t="s">
        <v>157</v>
      </c>
      <c r="C803" s="6" t="s">
        <v>146</v>
      </c>
      <c r="D803" s="7"/>
      <c r="E803" s="3" t="str">
        <f t="shared" si="24"/>
        <v>sɿ</v>
      </c>
      <c r="F803" s="6" t="s">
        <v>170</v>
      </c>
      <c r="G803" s="6" t="s">
        <v>171</v>
      </c>
      <c r="H803" s="9">
        <v>8068</v>
      </c>
      <c r="I803" s="9">
        <v>2113</v>
      </c>
      <c r="J803" s="9">
        <v>-1.05</v>
      </c>
      <c r="K803" s="9">
        <v>0.46</v>
      </c>
      <c r="L803" s="9">
        <v>8462</v>
      </c>
      <c r="M803" s="4">
        <v>-2.7957151897620599E-2</v>
      </c>
      <c r="N803" s="4">
        <v>-0.77786326813700002</v>
      </c>
      <c r="O803" s="4">
        <v>3.5599191434817899E-2</v>
      </c>
      <c r="P803" s="4">
        <v>-1.9081983363754801E-2</v>
      </c>
      <c r="Q803" s="4">
        <v>0.100356132708144</v>
      </c>
      <c r="R803" s="4">
        <v>-0.69181871230025305</v>
      </c>
      <c r="S803" s="3" t="str">
        <f t="shared" si="25"/>
        <v>N</v>
      </c>
    </row>
    <row r="804" spans="1:19">
      <c r="A804" s="3" t="s">
        <v>122</v>
      </c>
      <c r="B804" s="3" t="s">
        <v>157</v>
      </c>
      <c r="C804" s="6" t="s">
        <v>147</v>
      </c>
      <c r="D804" s="7"/>
      <c r="E804" s="3" t="str">
        <f t="shared" si="24"/>
        <v>ʃi</v>
      </c>
      <c r="F804" s="6" t="s">
        <v>161</v>
      </c>
      <c r="G804" s="6" t="s">
        <v>169</v>
      </c>
      <c r="H804" s="9">
        <v>4602</v>
      </c>
      <c r="I804" s="9">
        <v>899</v>
      </c>
      <c r="J804" s="9">
        <v>1.81</v>
      </c>
      <c r="K804" s="9">
        <v>5.91</v>
      </c>
      <c r="L804" s="9">
        <v>4081</v>
      </c>
      <c r="M804" s="4">
        <v>8.4693724866321901E-2</v>
      </c>
      <c r="N804" s="4">
        <v>-0.725649175622325</v>
      </c>
      <c r="O804" s="4">
        <v>6.8926094054645601E-2</v>
      </c>
      <c r="P804" s="4">
        <v>1.08564312199726</v>
      </c>
      <c r="Q804" s="4">
        <v>0.37054572076853098</v>
      </c>
      <c r="R804" s="4">
        <v>-6.5203201235662298E-2</v>
      </c>
      <c r="S804" s="3" t="str">
        <f t="shared" si="25"/>
        <v>Y</v>
      </c>
    </row>
    <row r="805" spans="1:19">
      <c r="A805" s="3" t="s">
        <v>122</v>
      </c>
      <c r="B805" s="3" t="s">
        <v>157</v>
      </c>
      <c r="C805" s="6" t="s">
        <v>143</v>
      </c>
      <c r="D805" s="7"/>
      <c r="E805" s="3" t="str">
        <f t="shared" si="24"/>
        <v>sɿ</v>
      </c>
      <c r="F805" s="6" t="s">
        <v>170</v>
      </c>
      <c r="G805" s="6" t="s">
        <v>171</v>
      </c>
      <c r="H805" s="9">
        <v>7800</v>
      </c>
      <c r="I805" s="9">
        <v>2228</v>
      </c>
      <c r="J805" s="9">
        <v>-0.77</v>
      </c>
      <c r="K805" s="9">
        <v>-0.32</v>
      </c>
      <c r="L805" s="9">
        <v>9806</v>
      </c>
      <c r="M805" s="4">
        <v>-4.9952852287660603E-2</v>
      </c>
      <c r="N805" s="4">
        <v>-0.77101102502483798</v>
      </c>
      <c r="O805" s="4">
        <v>5.64705849947112E-2</v>
      </c>
      <c r="P805" s="4">
        <v>-0.18257456624958501</v>
      </c>
      <c r="Q805" s="4">
        <v>0.21872490462031399</v>
      </c>
      <c r="R805" s="4">
        <v>-0.82866198596014295</v>
      </c>
      <c r="S805" s="3" t="str">
        <f t="shared" si="25"/>
        <v>N</v>
      </c>
    </row>
    <row r="806" spans="1:19">
      <c r="A806" s="3" t="s">
        <v>122</v>
      </c>
      <c r="B806" s="3" t="s">
        <v>157</v>
      </c>
      <c r="C806" s="6" t="s">
        <v>146</v>
      </c>
      <c r="D806" s="7"/>
      <c r="E806" s="3" t="str">
        <f t="shared" si="24"/>
        <v>sɿ</v>
      </c>
      <c r="F806" s="6" t="s">
        <v>170</v>
      </c>
      <c r="G806" s="6" t="s">
        <v>171</v>
      </c>
      <c r="H806" s="9">
        <v>7813</v>
      </c>
      <c r="I806" s="9">
        <v>2356</v>
      </c>
      <c r="J806" s="9">
        <v>-0.59</v>
      </c>
      <c r="K806" s="9">
        <v>-0.84</v>
      </c>
      <c r="L806" s="9">
        <v>9756</v>
      </c>
      <c r="M806" s="4">
        <v>-2.4873642497147699E-2</v>
      </c>
      <c r="N806" s="4">
        <v>-0.74360205257619005</v>
      </c>
      <c r="O806" s="4">
        <v>8.6599451504556904E-2</v>
      </c>
      <c r="P806" s="4">
        <v>-0.102287028119996</v>
      </c>
      <c r="Q806" s="4">
        <v>-1.58352872123309E-3</v>
      </c>
      <c r="R806" s="4">
        <v>-0.71669330929628905</v>
      </c>
      <c r="S806" s="3" t="str">
        <f t="shared" si="25"/>
        <v>N</v>
      </c>
    </row>
    <row r="807" spans="1:19">
      <c r="A807" s="3" t="s">
        <v>122</v>
      </c>
      <c r="B807" s="3" t="s">
        <v>157</v>
      </c>
      <c r="C807" s="6" t="s">
        <v>145</v>
      </c>
      <c r="D807" s="7"/>
      <c r="E807" s="3" t="str">
        <f t="shared" si="24"/>
        <v>sɿ</v>
      </c>
      <c r="F807" s="6" t="s">
        <v>170</v>
      </c>
      <c r="G807" s="6" t="s">
        <v>171</v>
      </c>
      <c r="H807" s="9">
        <v>8495</v>
      </c>
      <c r="I807" s="9">
        <v>1926</v>
      </c>
      <c r="J807" s="9">
        <v>-1.37</v>
      </c>
      <c r="K807" s="9">
        <v>1.2</v>
      </c>
      <c r="L807" s="9">
        <v>9585</v>
      </c>
      <c r="M807" s="4">
        <v>2.5284777083877899E-2</v>
      </c>
      <c r="N807" s="4">
        <v>-0.56366214845081597</v>
      </c>
      <c r="O807" s="4">
        <v>1.0267379089947499E-2</v>
      </c>
      <c r="P807" s="4">
        <v>-8.6801800640075005E-2</v>
      </c>
      <c r="Q807" s="4">
        <v>0.10787789413400101</v>
      </c>
      <c r="R807" s="4">
        <v>-0.550422793566821</v>
      </c>
      <c r="S807" s="3" t="str">
        <f t="shared" si="25"/>
        <v>N</v>
      </c>
    </row>
    <row r="808" spans="1:19">
      <c r="A808" s="3" t="s">
        <v>122</v>
      </c>
      <c r="B808" s="3" t="s">
        <v>157</v>
      </c>
      <c r="C808" s="6" t="s">
        <v>145</v>
      </c>
      <c r="D808" s="7"/>
      <c r="E808" s="3" t="str">
        <f t="shared" si="24"/>
        <v>sɿ</v>
      </c>
      <c r="F808" s="6" t="s">
        <v>170</v>
      </c>
      <c r="G808" s="6" t="s">
        <v>171</v>
      </c>
      <c r="H808" s="9">
        <v>8394</v>
      </c>
      <c r="I808" s="9">
        <v>1823</v>
      </c>
      <c r="J808" s="9">
        <v>-1.06</v>
      </c>
      <c r="K808" s="9">
        <v>0.51</v>
      </c>
      <c r="L808" s="9">
        <v>10081</v>
      </c>
      <c r="M808" s="4">
        <v>-7.2154119971065994E-2</v>
      </c>
      <c r="N808" s="4">
        <v>-0.40489567554202299</v>
      </c>
      <c r="O808" s="4">
        <v>-3.7787321404806597E-2</v>
      </c>
      <c r="P808" s="4">
        <v>5.7726989172518901E-2</v>
      </c>
      <c r="Q808" s="4">
        <v>-7.5217614258569404E-2</v>
      </c>
      <c r="R808" s="4">
        <v>-0.17473060445428101</v>
      </c>
      <c r="S808" s="3" t="str">
        <f t="shared" si="25"/>
        <v>N</v>
      </c>
    </row>
    <row r="809" spans="1:19">
      <c r="A809" s="3" t="s">
        <v>122</v>
      </c>
      <c r="B809" s="3" t="s">
        <v>157</v>
      </c>
      <c r="C809" s="6" t="s">
        <v>142</v>
      </c>
      <c r="D809" s="7"/>
      <c r="E809" s="3" t="str">
        <f t="shared" si="24"/>
        <v>ʃi</v>
      </c>
      <c r="F809" s="6" t="s">
        <v>161</v>
      </c>
      <c r="G809" s="6" t="s">
        <v>169</v>
      </c>
      <c r="H809" s="9">
        <v>4685</v>
      </c>
      <c r="I809" s="9">
        <v>966</v>
      </c>
      <c r="J809" s="9">
        <v>2.06</v>
      </c>
      <c r="K809" s="9">
        <v>7.79</v>
      </c>
      <c r="L809" s="9">
        <v>4231</v>
      </c>
      <c r="M809" s="4">
        <v>-7.7293302305187397E-2</v>
      </c>
      <c r="N809" s="4">
        <v>-0.55420605295603198</v>
      </c>
      <c r="O809" s="4">
        <v>0.115802570719404</v>
      </c>
      <c r="P809" s="4">
        <v>1.1166696828537701</v>
      </c>
      <c r="Q809" s="4">
        <v>0.543150351382932</v>
      </c>
      <c r="R809" s="4">
        <v>0.46976558508756699</v>
      </c>
      <c r="S809" s="3" t="str">
        <f t="shared" si="25"/>
        <v>Y</v>
      </c>
    </row>
    <row r="810" spans="1:19">
      <c r="A810" s="3" t="s">
        <v>122</v>
      </c>
      <c r="B810" s="3" t="s">
        <v>157</v>
      </c>
      <c r="C810" s="6" t="s">
        <v>142</v>
      </c>
      <c r="D810" s="7"/>
      <c r="E810" s="3" t="str">
        <f t="shared" si="24"/>
        <v>ʃi</v>
      </c>
      <c r="F810" s="6" t="s">
        <v>161</v>
      </c>
      <c r="G810" s="6" t="s">
        <v>169</v>
      </c>
      <c r="H810" s="9">
        <v>4776</v>
      </c>
      <c r="I810" s="9">
        <v>998</v>
      </c>
      <c r="J810" s="9">
        <v>1.65</v>
      </c>
      <c r="K810" s="9">
        <v>6.05</v>
      </c>
      <c r="L810" s="9">
        <v>4221</v>
      </c>
      <c r="M810" s="4">
        <v>-0.118817895564889</v>
      </c>
      <c r="N810" s="4">
        <v>-0.57414608041242499</v>
      </c>
      <c r="O810" s="4">
        <v>0.20425351681395701</v>
      </c>
      <c r="P810" s="4">
        <v>1.14202954814697</v>
      </c>
      <c r="Q810" s="4">
        <v>0.53147182706384</v>
      </c>
      <c r="R810" s="4">
        <v>0.68717088244018698</v>
      </c>
      <c r="S810" s="3" t="str">
        <f t="shared" si="25"/>
        <v>Y</v>
      </c>
    </row>
    <row r="811" spans="1:19">
      <c r="A811" s="3" t="s">
        <v>122</v>
      </c>
      <c r="B811" s="3" t="s">
        <v>157</v>
      </c>
      <c r="C811" s="6" t="s">
        <v>142</v>
      </c>
      <c r="D811" s="7"/>
      <c r="E811" s="3" t="str">
        <f t="shared" si="24"/>
        <v>ʃi</v>
      </c>
      <c r="F811" s="6" t="s">
        <v>161</v>
      </c>
      <c r="G811" s="6" t="s">
        <v>169</v>
      </c>
      <c r="H811" s="9">
        <v>4577</v>
      </c>
      <c r="I811" s="9">
        <v>1172</v>
      </c>
      <c r="J811" s="9">
        <v>1.74</v>
      </c>
      <c r="K811" s="9">
        <v>5.08</v>
      </c>
      <c r="L811" s="9">
        <v>3932</v>
      </c>
      <c r="M811" s="4">
        <v>-0.14019689407483399</v>
      </c>
      <c r="N811" s="4">
        <v>-0.52200051032887196</v>
      </c>
      <c r="O811" s="4">
        <v>0.172441473404123</v>
      </c>
      <c r="P811" s="4">
        <v>1.1236829199370599</v>
      </c>
      <c r="Q811" s="4">
        <v>0.23752930818495599</v>
      </c>
      <c r="R811" s="4">
        <v>0.67700990647894099</v>
      </c>
      <c r="S811" s="3" t="str">
        <f t="shared" si="25"/>
        <v>Y</v>
      </c>
    </row>
    <row r="812" spans="1:19">
      <c r="A812" s="3" t="s">
        <v>122</v>
      </c>
      <c r="B812" s="3" t="s">
        <v>157</v>
      </c>
      <c r="C812" s="6" t="s">
        <v>144</v>
      </c>
      <c r="D812" s="7"/>
      <c r="E812" s="3" t="str">
        <f t="shared" si="24"/>
        <v>ʃi</v>
      </c>
      <c r="F812" s="6" t="s">
        <v>161</v>
      </c>
      <c r="G812" s="6" t="s">
        <v>169</v>
      </c>
      <c r="H812" s="9">
        <v>5197</v>
      </c>
      <c r="I812" s="9">
        <v>1466</v>
      </c>
      <c r="J812" s="9">
        <v>2.0299999999999998</v>
      </c>
      <c r="K812" s="9">
        <v>4</v>
      </c>
      <c r="L812" s="9">
        <v>4380</v>
      </c>
      <c r="M812" s="4">
        <v>-1.0895066548338401E-2</v>
      </c>
      <c r="N812" s="4">
        <v>-0.77244999607839204</v>
      </c>
      <c r="O812" s="4">
        <v>6.0089415329693099E-2</v>
      </c>
      <c r="P812" s="4">
        <v>1.1741501739884701</v>
      </c>
      <c r="Q812" s="4">
        <v>0.65023648115631705</v>
      </c>
      <c r="R812" s="4">
        <v>0.65464256329152504</v>
      </c>
      <c r="S812" s="3" t="str">
        <f t="shared" si="25"/>
        <v>Y</v>
      </c>
    </row>
    <row r="813" spans="1:19">
      <c r="A813" s="3" t="s">
        <v>122</v>
      </c>
      <c r="B813" s="3" t="s">
        <v>157</v>
      </c>
      <c r="C813" s="6" t="s">
        <v>143</v>
      </c>
      <c r="D813" s="7"/>
      <c r="E813" s="3" t="str">
        <f t="shared" si="24"/>
        <v>sɿ</v>
      </c>
      <c r="F813" s="6" t="s">
        <v>170</v>
      </c>
      <c r="G813" s="6" t="s">
        <v>171</v>
      </c>
      <c r="H813" s="9">
        <v>7715</v>
      </c>
      <c r="I813" s="9">
        <v>2276</v>
      </c>
      <c r="J813" s="9">
        <v>-0.63</v>
      </c>
      <c r="K813" s="9">
        <v>-0.77</v>
      </c>
      <c r="L813" s="9">
        <v>9955</v>
      </c>
      <c r="M813" s="4">
        <v>-2.6518180844066701E-2</v>
      </c>
      <c r="N813" s="4">
        <v>-0.78951208142767604</v>
      </c>
      <c r="O813" s="4">
        <v>9.0049964149538902E-3</v>
      </c>
      <c r="P813" s="4">
        <v>2.41476100176907E-2</v>
      </c>
      <c r="Q813" s="4">
        <v>0.34995984739250102</v>
      </c>
      <c r="R813" s="4">
        <v>-0.96649496507080102</v>
      </c>
      <c r="S813" s="3" t="str">
        <f t="shared" si="25"/>
        <v>N</v>
      </c>
    </row>
    <row r="814" spans="1:19">
      <c r="A814" s="3" t="s">
        <v>122</v>
      </c>
      <c r="B814" s="3" t="s">
        <v>157</v>
      </c>
      <c r="C814" s="6" t="s">
        <v>151</v>
      </c>
      <c r="D814" s="7"/>
      <c r="E814" s="3" t="str">
        <f t="shared" si="24"/>
        <v>sɿ</v>
      </c>
      <c r="F814" s="6" t="s">
        <v>170</v>
      </c>
      <c r="G814" s="6" t="s">
        <v>171</v>
      </c>
      <c r="H814" s="9">
        <v>8505</v>
      </c>
      <c r="I814" s="9">
        <v>2009</v>
      </c>
      <c r="J814" s="9">
        <v>-1.23</v>
      </c>
      <c r="K814" s="9">
        <v>0.92</v>
      </c>
      <c r="L814" s="9">
        <v>10303</v>
      </c>
      <c r="M814" s="4">
        <v>1.13062011350676E-2</v>
      </c>
      <c r="N814" s="4">
        <v>-0.81068551264425603</v>
      </c>
      <c r="O814" s="4">
        <v>2.5079335809871799E-2</v>
      </c>
      <c r="P814" s="4">
        <v>-8.8344712798400393E-2</v>
      </c>
      <c r="Q814" s="4">
        <v>0.13974640964881599</v>
      </c>
      <c r="R814" s="4">
        <v>-0.38527394401489101</v>
      </c>
      <c r="S814" s="3" t="str">
        <f t="shared" si="25"/>
        <v>N</v>
      </c>
    </row>
    <row r="815" spans="1:19">
      <c r="A815" s="3" t="s">
        <v>122</v>
      </c>
      <c r="B815" s="3" t="s">
        <v>157</v>
      </c>
      <c r="C815" s="6" t="s">
        <v>149</v>
      </c>
      <c r="D815" s="7"/>
      <c r="E815" s="3" t="str">
        <f t="shared" si="24"/>
        <v>ʃi</v>
      </c>
      <c r="F815" s="6" t="s">
        <v>161</v>
      </c>
      <c r="G815" s="6" t="s">
        <v>169</v>
      </c>
      <c r="H815" s="9">
        <v>4580</v>
      </c>
      <c r="I815" s="9">
        <v>1008</v>
      </c>
      <c r="J815" s="9">
        <v>2.52</v>
      </c>
      <c r="K815" s="9">
        <v>9.9600000000000009</v>
      </c>
      <c r="L815" s="9">
        <v>4231</v>
      </c>
      <c r="M815" s="4">
        <v>-5.1391823341215101E-2</v>
      </c>
      <c r="N815" s="4">
        <v>-0.763884692188189</v>
      </c>
      <c r="O815" s="4">
        <v>8.2139032719580896E-2</v>
      </c>
      <c r="P815" s="4">
        <v>1.1467704964152801</v>
      </c>
      <c r="Q815" s="4">
        <v>0.40340394173411698</v>
      </c>
      <c r="R815" s="4">
        <v>0.77624437300954496</v>
      </c>
      <c r="S815" s="3" t="str">
        <f t="shared" si="25"/>
        <v>Y</v>
      </c>
    </row>
    <row r="816" spans="1:19">
      <c r="A816" s="3" t="s">
        <v>122</v>
      </c>
      <c r="B816" s="3" t="s">
        <v>157</v>
      </c>
      <c r="C816" s="6" t="s">
        <v>145</v>
      </c>
      <c r="D816" s="7"/>
      <c r="E816" s="3" t="str">
        <f t="shared" si="24"/>
        <v>sɿ</v>
      </c>
      <c r="F816" s="6" t="s">
        <v>170</v>
      </c>
      <c r="G816" s="6" t="s">
        <v>171</v>
      </c>
      <c r="H816" s="9">
        <v>7952</v>
      </c>
      <c r="I816" s="9">
        <v>2004</v>
      </c>
      <c r="J816" s="9">
        <v>-0.96</v>
      </c>
      <c r="K816" s="9">
        <v>0.42</v>
      </c>
      <c r="L816" s="9">
        <v>10005</v>
      </c>
      <c r="M816" s="4">
        <v>-8.3871455692862695E-2</v>
      </c>
      <c r="N816" s="4">
        <v>-0.44388493885022501</v>
      </c>
      <c r="O816" s="4">
        <v>2.7435783469859702E-2</v>
      </c>
      <c r="P816" s="4">
        <v>-8.7362859606738702E-2</v>
      </c>
      <c r="Q816" s="4">
        <v>5.2652329980999002E-2</v>
      </c>
      <c r="R816" s="4">
        <v>-0.65236245499619805</v>
      </c>
      <c r="S816" s="3" t="str">
        <f t="shared" si="25"/>
        <v>N</v>
      </c>
    </row>
    <row r="817" spans="1:19">
      <c r="A817" s="3" t="s">
        <v>122</v>
      </c>
      <c r="B817" s="3" t="s">
        <v>157</v>
      </c>
      <c r="C817" s="6" t="s">
        <v>144</v>
      </c>
      <c r="D817" s="7"/>
      <c r="E817" s="3" t="str">
        <f t="shared" si="24"/>
        <v>ʃi</v>
      </c>
      <c r="F817" s="6" t="s">
        <v>161</v>
      </c>
      <c r="G817" s="6" t="s">
        <v>169</v>
      </c>
      <c r="H817" s="9">
        <v>4510</v>
      </c>
      <c r="I817" s="9">
        <v>1106</v>
      </c>
      <c r="J817" s="9">
        <v>1.88</v>
      </c>
      <c r="K817" s="9">
        <v>5.95</v>
      </c>
      <c r="L817" s="9">
        <v>3833</v>
      </c>
      <c r="M817" s="4">
        <v>2.6723748137431901E-2</v>
      </c>
      <c r="N817" s="4">
        <v>-0.79841999747348602</v>
      </c>
      <c r="O817" s="4">
        <v>5.7059696909708302E-2</v>
      </c>
      <c r="P817" s="4">
        <v>0.93990805540633804</v>
      </c>
      <c r="Q817" s="4">
        <v>0.24663459833204601</v>
      </c>
      <c r="R817" s="4">
        <v>7.2233895694688896E-2</v>
      </c>
      <c r="S817" s="3" t="str">
        <f t="shared" si="25"/>
        <v>Y</v>
      </c>
    </row>
    <row r="818" spans="1:19">
      <c r="A818" s="3" t="s">
        <v>122</v>
      </c>
      <c r="B818" s="3" t="s">
        <v>157</v>
      </c>
      <c r="C818" s="6" t="s">
        <v>145</v>
      </c>
      <c r="D818" s="7"/>
      <c r="E818" s="3" t="str">
        <f t="shared" si="24"/>
        <v>sɿ</v>
      </c>
      <c r="F818" s="6" t="s">
        <v>170</v>
      </c>
      <c r="G818" s="6" t="s">
        <v>171</v>
      </c>
      <c r="H818" s="9">
        <v>8054</v>
      </c>
      <c r="I818" s="9">
        <v>2218</v>
      </c>
      <c r="J818" s="9">
        <v>-0.96</v>
      </c>
      <c r="K818" s="9">
        <v>0.12</v>
      </c>
      <c r="L818" s="9">
        <v>10303</v>
      </c>
      <c r="M818" s="4">
        <v>-6.7631639517039502E-2</v>
      </c>
      <c r="N818" s="4">
        <v>-0.49685277810723599</v>
      </c>
      <c r="O818" s="4">
        <v>5.26834369697304E-2</v>
      </c>
      <c r="P818" s="4">
        <v>-4.6293343246948802E-2</v>
      </c>
      <c r="Q818" s="4">
        <v>8.3531140045042904E-2</v>
      </c>
      <c r="R818" s="4">
        <v>-0.75562172369326797</v>
      </c>
      <c r="S818" s="3" t="str">
        <f t="shared" si="25"/>
        <v>N</v>
      </c>
    </row>
    <row r="819" spans="1:19">
      <c r="A819" s="3" t="s">
        <v>122</v>
      </c>
      <c r="B819" s="3" t="s">
        <v>157</v>
      </c>
      <c r="C819" s="6" t="s">
        <v>147</v>
      </c>
      <c r="D819" s="7"/>
      <c r="E819" s="3" t="str">
        <f t="shared" si="24"/>
        <v>ʃi</v>
      </c>
      <c r="F819" s="6" t="s">
        <v>161</v>
      </c>
      <c r="G819" s="6" t="s">
        <v>169</v>
      </c>
      <c r="H819" s="9">
        <v>5138</v>
      </c>
      <c r="I819" s="9">
        <v>1001</v>
      </c>
      <c r="J819" s="9">
        <v>2.23</v>
      </c>
      <c r="K819" s="9">
        <v>8.32</v>
      </c>
      <c r="L819" s="9">
        <v>5127</v>
      </c>
      <c r="M819" s="4">
        <v>-7.19485526777024E-3</v>
      </c>
      <c r="N819" s="4">
        <v>-0.73435152437477103</v>
      </c>
      <c r="O819" s="4">
        <v>0.10528271509446401</v>
      </c>
      <c r="P819" s="4">
        <v>1.1044947032771599</v>
      </c>
      <c r="Q819" s="4">
        <v>0.51563653985151003</v>
      </c>
      <c r="R819" s="4">
        <v>0.83734218950378603</v>
      </c>
      <c r="S819" s="3" t="str">
        <f t="shared" si="25"/>
        <v>Y</v>
      </c>
    </row>
    <row r="820" spans="1:19">
      <c r="A820" s="3" t="s">
        <v>122</v>
      </c>
      <c r="B820" s="3" t="s">
        <v>157</v>
      </c>
      <c r="C820" s="6" t="s">
        <v>148</v>
      </c>
      <c r="D820" s="7"/>
      <c r="E820" s="3" t="str">
        <f t="shared" si="24"/>
        <v>ʃi</v>
      </c>
      <c r="F820" s="6" t="s">
        <v>161</v>
      </c>
      <c r="G820" s="6" t="s">
        <v>169</v>
      </c>
      <c r="H820" s="9">
        <v>4718</v>
      </c>
      <c r="I820" s="9">
        <v>1082</v>
      </c>
      <c r="J820" s="9">
        <v>2.2200000000000002</v>
      </c>
      <c r="K820" s="9">
        <v>7.35</v>
      </c>
      <c r="L820" s="9">
        <v>4131</v>
      </c>
      <c r="M820" s="4">
        <v>9.7233329761578904E-2</v>
      </c>
      <c r="N820" s="4">
        <v>-0.84234287582244405</v>
      </c>
      <c r="O820" s="4">
        <v>0.15678792823420001</v>
      </c>
      <c r="P820" s="4">
        <v>1.0839879980456</v>
      </c>
      <c r="Q820" s="4">
        <v>0.47624626291083699</v>
      </c>
      <c r="R820" s="4">
        <v>0.59539219697205503</v>
      </c>
      <c r="S820" s="3" t="str">
        <f t="shared" si="25"/>
        <v>Y</v>
      </c>
    </row>
    <row r="821" spans="1:19">
      <c r="A821" s="3" t="s">
        <v>122</v>
      </c>
      <c r="B821" s="3" t="s">
        <v>157</v>
      </c>
      <c r="C821" s="6" t="s">
        <v>145</v>
      </c>
      <c r="D821" s="7"/>
      <c r="E821" s="3" t="str">
        <f t="shared" si="24"/>
        <v>sɿ</v>
      </c>
      <c r="F821" s="6" t="s">
        <v>170</v>
      </c>
      <c r="G821" s="6" t="s">
        <v>171</v>
      </c>
      <c r="H821" s="9">
        <v>7907</v>
      </c>
      <c r="I821" s="9">
        <v>2171</v>
      </c>
      <c r="J821" s="9">
        <v>-0.7</v>
      </c>
      <c r="K821" s="9">
        <v>-0.39</v>
      </c>
      <c r="L821" s="9">
        <v>9955</v>
      </c>
      <c r="M821" s="4">
        <v>-6.7837206810404102E-2</v>
      </c>
      <c r="N821" s="4">
        <v>-0.485066919954318</v>
      </c>
      <c r="O821" s="4">
        <v>3.6861574109811203E-2</v>
      </c>
      <c r="P821" s="4">
        <v>-6.1217511760205699E-2</v>
      </c>
      <c r="Q821" s="4">
        <v>6.5122618660708897E-2</v>
      </c>
      <c r="R821" s="4">
        <v>-0.29897162870769001</v>
      </c>
      <c r="S821" s="3" t="str">
        <f t="shared" si="25"/>
        <v>N</v>
      </c>
    </row>
    <row r="822" spans="1:19">
      <c r="A822" s="3" t="s">
        <v>122</v>
      </c>
      <c r="B822" s="3" t="s">
        <v>157</v>
      </c>
      <c r="C822" s="6" t="s">
        <v>146</v>
      </c>
      <c r="D822" s="7"/>
      <c r="E822" s="3" t="str">
        <f t="shared" si="24"/>
        <v>sɿ</v>
      </c>
      <c r="F822" s="6" t="s">
        <v>170</v>
      </c>
      <c r="G822" s="6" t="s">
        <v>171</v>
      </c>
      <c r="H822" s="9">
        <v>8064</v>
      </c>
      <c r="I822" s="9">
        <v>1896</v>
      </c>
      <c r="J822" s="9">
        <v>-0.92</v>
      </c>
      <c r="K822" s="9">
        <v>0.21</v>
      </c>
      <c r="L822" s="9">
        <v>9955</v>
      </c>
      <c r="M822" s="4">
        <v>-9.0449609080533299E-3</v>
      </c>
      <c r="N822" s="4">
        <v>-0.74586329280320396</v>
      </c>
      <c r="O822" s="4">
        <v>3.75348448698073E-2</v>
      </c>
      <c r="P822" s="4">
        <v>-0.147340063143098</v>
      </c>
      <c r="Q822" s="4">
        <v>0.173990218245481</v>
      </c>
      <c r="R822" s="4">
        <v>-0.809923562758885</v>
      </c>
      <c r="S822" s="3" t="str">
        <f t="shared" si="25"/>
        <v>N</v>
      </c>
    </row>
    <row r="823" spans="1:19">
      <c r="A823" s="3" t="s">
        <v>122</v>
      </c>
      <c r="B823" s="3" t="s">
        <v>157</v>
      </c>
      <c r="C823" s="6" t="s">
        <v>145</v>
      </c>
      <c r="D823" s="7"/>
      <c r="E823" s="3" t="str">
        <f t="shared" si="24"/>
        <v>sɿ</v>
      </c>
      <c r="F823" s="6" t="s">
        <v>170</v>
      </c>
      <c r="G823" s="6" t="s">
        <v>171</v>
      </c>
      <c r="H823" s="9">
        <v>8220</v>
      </c>
      <c r="I823" s="9">
        <v>2113</v>
      </c>
      <c r="J823" s="9">
        <v>-0.93</v>
      </c>
      <c r="K823" s="9">
        <v>-0.13</v>
      </c>
      <c r="L823" s="9">
        <v>10253</v>
      </c>
      <c r="M823" s="4">
        <v>-0.106483857962997</v>
      </c>
      <c r="N823" s="4">
        <v>-0.42881000400346803</v>
      </c>
      <c r="O823" s="4">
        <v>3.1559566874838497E-2</v>
      </c>
      <c r="P823" s="4">
        <v>-5.1931985861920001E-2</v>
      </c>
      <c r="Q823" s="4">
        <v>0.25415635975790302</v>
      </c>
      <c r="R823" s="4">
        <v>-0.676181366178077</v>
      </c>
      <c r="S823" s="3" t="str">
        <f t="shared" si="25"/>
        <v>N</v>
      </c>
    </row>
    <row r="824" spans="1:19">
      <c r="A824" s="3" t="s">
        <v>122</v>
      </c>
      <c r="B824" s="3" t="s">
        <v>157</v>
      </c>
      <c r="C824" s="6" t="s">
        <v>143</v>
      </c>
      <c r="D824" s="7"/>
      <c r="E824" s="3" t="str">
        <f t="shared" si="24"/>
        <v>sɿ</v>
      </c>
      <c r="F824" s="6" t="s">
        <v>170</v>
      </c>
      <c r="G824" s="6" t="s">
        <v>171</v>
      </c>
      <c r="H824" s="9">
        <v>7080</v>
      </c>
      <c r="I824" s="9">
        <v>2337</v>
      </c>
      <c r="J824" s="9">
        <v>-0.16</v>
      </c>
      <c r="K824" s="9">
        <v>-1</v>
      </c>
      <c r="L824" s="9">
        <v>6122</v>
      </c>
      <c r="M824" s="4">
        <v>3.7824381979134299E-2</v>
      </c>
      <c r="N824" s="4">
        <v>-0.81226152856005396</v>
      </c>
      <c r="O824" s="4">
        <v>1.17822382999395E-3</v>
      </c>
      <c r="P824" s="4">
        <v>-9.5834850003362004E-2</v>
      </c>
      <c r="Q824" s="4">
        <v>9.0459078200436693E-2</v>
      </c>
      <c r="R824" s="4">
        <v>-0.94742664005262001</v>
      </c>
      <c r="S824" s="3" t="str">
        <f t="shared" si="25"/>
        <v>N</v>
      </c>
    </row>
    <row r="825" spans="1:19">
      <c r="A825" s="3" t="s">
        <v>122</v>
      </c>
      <c r="B825" s="3" t="s">
        <v>157</v>
      </c>
      <c r="C825" s="6" t="s">
        <v>148</v>
      </c>
      <c r="D825" s="7"/>
      <c r="E825" s="3" t="str">
        <f t="shared" si="24"/>
        <v>ʃi</v>
      </c>
      <c r="F825" s="6" t="s">
        <v>161</v>
      </c>
      <c r="G825" s="6" t="s">
        <v>169</v>
      </c>
      <c r="H825" s="9">
        <v>4630</v>
      </c>
      <c r="I825" s="9">
        <v>1021</v>
      </c>
      <c r="J825" s="9">
        <v>1.31</v>
      </c>
      <c r="K825" s="9">
        <v>4.1900000000000004</v>
      </c>
      <c r="L825" s="9">
        <v>4032</v>
      </c>
      <c r="M825" s="4">
        <v>8.6132695919876406E-2</v>
      </c>
      <c r="N825" s="4">
        <v>-0.833777571932242</v>
      </c>
      <c r="O825" s="4">
        <v>0.100653978619486</v>
      </c>
      <c r="P825" s="4">
        <v>1.1014088789605101</v>
      </c>
      <c r="Q825" s="4">
        <v>0.34778249540080702</v>
      </c>
      <c r="R825" s="4">
        <v>0.55329672513260997</v>
      </c>
      <c r="S825" s="3" t="str">
        <f t="shared" si="25"/>
        <v>Y</v>
      </c>
    </row>
    <row r="826" spans="1:19">
      <c r="A826" s="3" t="s">
        <v>122</v>
      </c>
      <c r="B826" s="3" t="s">
        <v>157</v>
      </c>
      <c r="C826" s="6" t="s">
        <v>133</v>
      </c>
      <c r="D826" s="7"/>
      <c r="E826" s="3" t="str">
        <f t="shared" si="24"/>
        <v>ʃu</v>
      </c>
      <c r="F826" s="6" t="s">
        <v>161</v>
      </c>
      <c r="G826" s="6" t="s">
        <v>164</v>
      </c>
      <c r="H826" s="9">
        <v>5229</v>
      </c>
      <c r="I826" s="9">
        <v>1923</v>
      </c>
      <c r="J826" s="9">
        <v>0.12</v>
      </c>
      <c r="K826" s="9">
        <v>-0.93</v>
      </c>
      <c r="L826" s="9">
        <v>7665</v>
      </c>
      <c r="M826" s="4">
        <v>-0.11696778992460501</v>
      </c>
      <c r="N826" s="4">
        <v>-0.41565369722811701</v>
      </c>
      <c r="O826" s="4">
        <v>-1.4520767116225699</v>
      </c>
      <c r="P826" s="4">
        <v>-0.32735583259717699</v>
      </c>
      <c r="Q826" s="4">
        <v>0.92755194846225497</v>
      </c>
      <c r="R826" s="4">
        <v>-1.39681889506588</v>
      </c>
      <c r="S826" s="3" t="str">
        <f t="shared" si="25"/>
        <v>N</v>
      </c>
    </row>
    <row r="827" spans="1:19">
      <c r="A827" s="3" t="s">
        <v>122</v>
      </c>
      <c r="B827" s="3" t="s">
        <v>157</v>
      </c>
      <c r="C827" s="6" t="s">
        <v>138</v>
      </c>
      <c r="D827" s="7"/>
      <c r="E827" s="3" t="str">
        <f t="shared" si="24"/>
        <v>su</v>
      </c>
      <c r="F827" s="6" t="s">
        <v>170</v>
      </c>
      <c r="G827" s="6" t="s">
        <v>164</v>
      </c>
      <c r="H827" s="9">
        <v>5077</v>
      </c>
      <c r="I827" s="9">
        <v>1637</v>
      </c>
      <c r="J827" s="9">
        <v>2.02</v>
      </c>
      <c r="K827" s="9">
        <v>3.49</v>
      </c>
      <c r="L827" s="9">
        <v>4181</v>
      </c>
      <c r="M827" s="4">
        <v>-0.219751436607035</v>
      </c>
      <c r="N827" s="4">
        <v>-0.33637324442040301</v>
      </c>
      <c r="O827" s="4">
        <v>-0.81364771345583997</v>
      </c>
      <c r="P827" s="4">
        <v>-0.99218265514544102</v>
      </c>
      <c r="Q827" s="4">
        <v>0.90973725034838304</v>
      </c>
      <c r="R827" s="4">
        <v>-0.74704427645325699</v>
      </c>
      <c r="S827" s="3" t="str">
        <f t="shared" si="25"/>
        <v>N</v>
      </c>
    </row>
    <row r="828" spans="1:19">
      <c r="A828" s="3" t="s">
        <v>122</v>
      </c>
      <c r="B828" s="3" t="s">
        <v>157</v>
      </c>
      <c r="C828" s="6" t="s">
        <v>138</v>
      </c>
      <c r="D828" s="7"/>
      <c r="E828" s="3" t="str">
        <f t="shared" si="24"/>
        <v>su</v>
      </c>
      <c r="F828" s="6" t="s">
        <v>170</v>
      </c>
      <c r="G828" s="6" t="s">
        <v>164</v>
      </c>
      <c r="H828" s="9">
        <v>5461</v>
      </c>
      <c r="I828" s="9">
        <v>1422</v>
      </c>
      <c r="J828" s="9">
        <v>1.49</v>
      </c>
      <c r="K828" s="9">
        <v>3.8</v>
      </c>
      <c r="L828" s="9">
        <v>5177</v>
      </c>
      <c r="M828" s="4">
        <v>-8.8188368853525004E-2</v>
      </c>
      <c r="N828" s="4">
        <v>-0.49863436131639899</v>
      </c>
      <c r="O828" s="4">
        <v>-0.74817213204617194</v>
      </c>
      <c r="P828" s="4">
        <v>-1.1215067469614499</v>
      </c>
      <c r="Q828" s="4">
        <v>0.34342779141741597</v>
      </c>
      <c r="R828" s="4">
        <v>-0.54045975869572904</v>
      </c>
      <c r="S828" s="3" t="str">
        <f t="shared" si="25"/>
        <v>N</v>
      </c>
    </row>
    <row r="829" spans="1:19">
      <c r="A829" s="3" t="s">
        <v>122</v>
      </c>
      <c r="B829" s="3" t="s">
        <v>157</v>
      </c>
      <c r="C829" s="6" t="s">
        <v>127</v>
      </c>
      <c r="D829" s="7"/>
      <c r="E829" s="3" t="str">
        <f t="shared" si="24"/>
        <v>ʒu</v>
      </c>
      <c r="F829" s="5" t="s">
        <v>163</v>
      </c>
      <c r="G829" s="6" t="s">
        <v>164</v>
      </c>
      <c r="H829" s="9">
        <v>1090</v>
      </c>
      <c r="I829" s="9">
        <v>1699</v>
      </c>
      <c r="J829" s="9">
        <v>2.46</v>
      </c>
      <c r="K829" s="9">
        <v>5.79</v>
      </c>
      <c r="L829" s="9">
        <v>348</v>
      </c>
      <c r="M829" s="4">
        <v>0.21851803284684501</v>
      </c>
      <c r="N829" s="4">
        <v>-0.54344803126993801</v>
      </c>
      <c r="O829" s="4">
        <v>-1.0382676707596901</v>
      </c>
      <c r="P829" s="4">
        <v>-0.15300675870640301</v>
      </c>
      <c r="Q829" s="4">
        <v>1.17260301807307</v>
      </c>
      <c r="R829" s="4">
        <v>-1.4024932063169699</v>
      </c>
      <c r="S829" s="3" t="str">
        <f t="shared" si="25"/>
        <v>N</v>
      </c>
    </row>
    <row r="830" spans="1:19">
      <c r="A830" s="3" t="s">
        <v>122</v>
      </c>
      <c r="B830" s="3" t="s">
        <v>157</v>
      </c>
      <c r="C830" s="6" t="s">
        <v>140</v>
      </c>
      <c r="D830" s="7"/>
      <c r="E830" s="3" t="str">
        <f t="shared" si="24"/>
        <v>ʒi</v>
      </c>
      <c r="F830" s="5" t="s">
        <v>163</v>
      </c>
      <c r="G830" s="6" t="s">
        <v>169</v>
      </c>
      <c r="H830" s="9">
        <v>4341</v>
      </c>
      <c r="I830" s="9">
        <v>987</v>
      </c>
      <c r="J830" s="9">
        <v>1.64</v>
      </c>
      <c r="K830" s="9">
        <v>6.58</v>
      </c>
      <c r="L830" s="9">
        <v>4081</v>
      </c>
      <c r="M830" s="4">
        <v>-2.8368286484350701E-2</v>
      </c>
      <c r="N830" s="4">
        <v>-0.616355897983342</v>
      </c>
      <c r="O830" s="4">
        <v>0.22857542301883399</v>
      </c>
      <c r="P830" s="4">
        <v>0.94394767996631701</v>
      </c>
      <c r="Q830" s="4">
        <v>0.65478912622986296</v>
      </c>
      <c r="R830" s="4">
        <v>-0.41417334317739402</v>
      </c>
      <c r="S830" s="3" t="str">
        <f t="shared" si="25"/>
        <v>Y</v>
      </c>
    </row>
    <row r="831" spans="1:19">
      <c r="A831" s="3" t="s">
        <v>122</v>
      </c>
      <c r="B831" s="3" t="s">
        <v>157</v>
      </c>
      <c r="C831" s="6" t="s">
        <v>124</v>
      </c>
      <c r="D831" s="7"/>
      <c r="E831" s="3" t="str">
        <f t="shared" si="24"/>
        <v>ʃa</v>
      </c>
      <c r="F831" s="6" t="s">
        <v>161</v>
      </c>
      <c r="G831" s="6" t="s">
        <v>162</v>
      </c>
      <c r="H831" s="9">
        <v>4428</v>
      </c>
      <c r="I831" s="9">
        <v>1020</v>
      </c>
      <c r="J831" s="9">
        <v>2.4</v>
      </c>
      <c r="K831" s="9">
        <v>8.19</v>
      </c>
      <c r="L831" s="9">
        <v>3882</v>
      </c>
      <c r="M831" s="4">
        <v>2.41644353350393</v>
      </c>
      <c r="N831" s="4">
        <v>0.99570281658388704</v>
      </c>
      <c r="O831" s="4">
        <v>-0.407497127487915</v>
      </c>
      <c r="P831" s="4">
        <v>-0.224149035679372</v>
      </c>
      <c r="Q831" s="4">
        <v>0.71971380380041705</v>
      </c>
      <c r="R831" s="4">
        <v>-1.04394996263529E-2</v>
      </c>
      <c r="S831" s="3" t="str">
        <f t="shared" si="25"/>
        <v>N</v>
      </c>
    </row>
    <row r="832" spans="1:19">
      <c r="A832" s="3" t="s">
        <v>122</v>
      </c>
      <c r="B832" s="3" t="s">
        <v>157</v>
      </c>
      <c r="C832" s="6" t="s">
        <v>126</v>
      </c>
      <c r="D832" s="7"/>
      <c r="E832" s="3" t="str">
        <f t="shared" si="24"/>
        <v>ʃa</v>
      </c>
      <c r="F832" s="6" t="s">
        <v>161</v>
      </c>
      <c r="G832" s="6" t="s">
        <v>162</v>
      </c>
      <c r="H832" s="9">
        <v>4460</v>
      </c>
      <c r="I832" s="9">
        <v>987</v>
      </c>
      <c r="J832" s="9">
        <v>1.79</v>
      </c>
      <c r="K832" s="9">
        <v>6.14</v>
      </c>
      <c r="L832" s="9">
        <v>3982</v>
      </c>
      <c r="M832" s="4">
        <v>0.683922385024889</v>
      </c>
      <c r="N832" s="4">
        <v>1.10369416803156</v>
      </c>
      <c r="O832" s="4">
        <v>-0.23547644830879499</v>
      </c>
      <c r="P832" s="4">
        <v>-0.30738213338394599</v>
      </c>
      <c r="Q832" s="4">
        <v>-6.5122618660709203E-2</v>
      </c>
      <c r="R832" s="4">
        <v>-0.21425284212172199</v>
      </c>
      <c r="S832" s="3" t="str">
        <f t="shared" si="25"/>
        <v>N</v>
      </c>
    </row>
    <row r="833" spans="1:19">
      <c r="A833" s="3" t="s">
        <v>122</v>
      </c>
      <c r="B833" s="3" t="s">
        <v>157</v>
      </c>
      <c r="C833" s="6" t="s">
        <v>152</v>
      </c>
      <c r="D833" s="7"/>
      <c r="E833" s="3" t="str">
        <f t="shared" si="24"/>
        <v>ʒu</v>
      </c>
      <c r="F833" s="5" t="s">
        <v>163</v>
      </c>
      <c r="G833" s="6" t="s">
        <v>164</v>
      </c>
      <c r="H833" s="9">
        <v>1894</v>
      </c>
      <c r="I833" s="9">
        <v>1987</v>
      </c>
      <c r="J833" s="9">
        <v>1.17</v>
      </c>
      <c r="K833" s="9">
        <v>1.04</v>
      </c>
      <c r="L833" s="9">
        <v>348</v>
      </c>
      <c r="M833" s="4">
        <v>0.51659060822589298</v>
      </c>
      <c r="N833" s="4">
        <v>-0.66911816994698903</v>
      </c>
      <c r="O833" s="4">
        <v>-1.04154986571467</v>
      </c>
      <c r="P833" s="4">
        <v>-0.24841483598758099</v>
      </c>
      <c r="Q833" s="4">
        <v>0.99445603693434803</v>
      </c>
      <c r="R833" s="4">
        <v>-1.6197005625794301</v>
      </c>
      <c r="S833" s="3" t="str">
        <f t="shared" si="25"/>
        <v>N</v>
      </c>
    </row>
    <row r="834" spans="1:19">
      <c r="A834" s="3" t="s">
        <v>122</v>
      </c>
      <c r="B834" s="3" t="s">
        <v>157</v>
      </c>
      <c r="C834" s="6" t="s">
        <v>127</v>
      </c>
      <c r="D834" s="7"/>
      <c r="E834" s="3" t="str">
        <f t="shared" ref="E834:E897" si="26">CONCATENATE(F834,G834)</f>
        <v>ʒu</v>
      </c>
      <c r="F834" s="5" t="s">
        <v>163</v>
      </c>
      <c r="G834" s="6" t="s">
        <v>164</v>
      </c>
      <c r="H834" s="9">
        <v>3812</v>
      </c>
      <c r="I834" s="9">
        <v>1792</v>
      </c>
      <c r="J834" s="9">
        <v>0.53</v>
      </c>
      <c r="K834" s="9">
        <v>0.28999999999999998</v>
      </c>
      <c r="L834" s="9">
        <v>2688</v>
      </c>
      <c r="M834" s="4">
        <v>8.9216205320348907E-2</v>
      </c>
      <c r="N834" s="4">
        <v>-0.42942670588356302</v>
      </c>
      <c r="O834" s="4">
        <v>-1.0155447826098001</v>
      </c>
      <c r="P834" s="4">
        <v>8.4379589511044597E-3</v>
      </c>
      <c r="Q834" s="4">
        <v>0.78978494971497903</v>
      </c>
      <c r="R834" s="4">
        <v>-1.4934141470611</v>
      </c>
      <c r="S834" s="3" t="str">
        <f t="shared" si="25"/>
        <v>N</v>
      </c>
    </row>
    <row r="835" spans="1:19">
      <c r="A835" s="3" t="s">
        <v>122</v>
      </c>
      <c r="B835" s="3" t="s">
        <v>157</v>
      </c>
      <c r="C835" s="6" t="s">
        <v>140</v>
      </c>
      <c r="D835" s="7"/>
      <c r="E835" s="3" t="str">
        <f t="shared" si="26"/>
        <v>ʒi</v>
      </c>
      <c r="F835" s="5" t="s">
        <v>163</v>
      </c>
      <c r="G835" s="6" t="s">
        <v>169</v>
      </c>
      <c r="H835" s="9">
        <v>4430</v>
      </c>
      <c r="I835" s="9">
        <v>936</v>
      </c>
      <c r="J835" s="9">
        <v>0.93</v>
      </c>
      <c r="K835" s="9">
        <v>5.69</v>
      </c>
      <c r="L835" s="9">
        <v>4032</v>
      </c>
      <c r="M835" s="4">
        <v>8.6132695919876004E-2</v>
      </c>
      <c r="N835" s="4">
        <v>-0.68152072998000202</v>
      </c>
      <c r="O835" s="4">
        <v>0.15552554555920201</v>
      </c>
      <c r="P835" s="4">
        <v>0.96164909036456103</v>
      </c>
      <c r="Q835" s="4">
        <v>0.50336419226195295</v>
      </c>
      <c r="R835" s="4">
        <v>-0.48833527162180801</v>
      </c>
      <c r="S835" s="3" t="str">
        <f t="shared" ref="S835:S898" si="27">IF(OR(G835="i"),"Y","N")</f>
        <v>Y</v>
      </c>
    </row>
    <row r="836" spans="1:19">
      <c r="A836" s="3" t="s">
        <v>122</v>
      </c>
      <c r="B836" s="3" t="s">
        <v>157</v>
      </c>
      <c r="C836" s="6" t="s">
        <v>126</v>
      </c>
      <c r="D836" s="7"/>
      <c r="E836" s="3" t="str">
        <f t="shared" si="26"/>
        <v>ʃa</v>
      </c>
      <c r="F836" s="6" t="s">
        <v>161</v>
      </c>
      <c r="G836" s="6" t="s">
        <v>162</v>
      </c>
      <c r="H836" s="9">
        <v>4800</v>
      </c>
      <c r="I836" s="9">
        <v>1199</v>
      </c>
      <c r="J836" s="9">
        <v>2.2999999999999998</v>
      </c>
      <c r="K836" s="9">
        <v>6.52</v>
      </c>
      <c r="L836" s="9">
        <v>4131</v>
      </c>
      <c r="M836" s="4">
        <v>0.543519923656689</v>
      </c>
      <c r="N836" s="4">
        <v>1.0461353258893999</v>
      </c>
      <c r="O836" s="4">
        <v>-0.26712017402863297</v>
      </c>
      <c r="P836" s="4">
        <v>-0.28014272055241901</v>
      </c>
      <c r="Q836" s="4">
        <v>0.23495607401295299</v>
      </c>
      <c r="R836" s="4">
        <v>-0.65750892334020505</v>
      </c>
      <c r="S836" s="3" t="str">
        <f t="shared" si="27"/>
        <v>N</v>
      </c>
    </row>
    <row r="837" spans="1:19">
      <c r="A837" s="3" t="s">
        <v>122</v>
      </c>
      <c r="B837" s="3" t="s">
        <v>157</v>
      </c>
      <c r="C837" s="6" t="s">
        <v>134</v>
      </c>
      <c r="D837" s="7"/>
      <c r="E837" s="3" t="str">
        <f t="shared" si="26"/>
        <v>ʒi</v>
      </c>
      <c r="F837" s="5" t="s">
        <v>163</v>
      </c>
      <c r="G837" s="6" t="s">
        <v>169</v>
      </c>
      <c r="H837" s="9">
        <v>3839</v>
      </c>
      <c r="I837" s="9">
        <v>2287</v>
      </c>
      <c r="J837" s="9">
        <v>-0.57999999999999996</v>
      </c>
      <c r="K837" s="9">
        <v>-0.92</v>
      </c>
      <c r="L837" s="9">
        <v>348</v>
      </c>
      <c r="M837" s="4">
        <v>7.3181956437890203E-2</v>
      </c>
      <c r="N837" s="4">
        <v>-0.82617158207774199</v>
      </c>
      <c r="O837" s="4">
        <v>0.11672831801439899</v>
      </c>
      <c r="P837" s="4">
        <v>1.0753196370106499</v>
      </c>
      <c r="Q837" s="4">
        <v>0.86361697634246903</v>
      </c>
      <c r="R837" s="4">
        <v>0.34908750045693299</v>
      </c>
      <c r="S837" s="3" t="str">
        <f t="shared" si="27"/>
        <v>Y</v>
      </c>
    </row>
    <row r="838" spans="1:19">
      <c r="A838" s="3" t="s">
        <v>122</v>
      </c>
      <c r="B838" s="3" t="s">
        <v>157</v>
      </c>
      <c r="C838" s="6" t="s">
        <v>129</v>
      </c>
      <c r="D838" s="7"/>
      <c r="E838" s="3" t="str">
        <f t="shared" si="26"/>
        <v>sa</v>
      </c>
      <c r="F838" s="5" t="s">
        <v>170</v>
      </c>
      <c r="G838" s="6" t="s">
        <v>162</v>
      </c>
      <c r="H838" s="9">
        <v>8209</v>
      </c>
      <c r="I838" s="9">
        <v>2195</v>
      </c>
      <c r="J838" s="9">
        <v>-0.88</v>
      </c>
      <c r="K838" s="9">
        <v>-0.28999999999999998</v>
      </c>
      <c r="L838" s="9">
        <v>9955</v>
      </c>
      <c r="M838" s="4">
        <v>1.43095392911279</v>
      </c>
      <c r="N838" s="4">
        <v>1.0279083592110501</v>
      </c>
      <c r="O838" s="4">
        <v>-0.16528797157915501</v>
      </c>
      <c r="P838" s="4">
        <v>-0.16967021001631699</v>
      </c>
      <c r="Q838" s="4">
        <v>-1.70229337532549E-2</v>
      </c>
      <c r="R838" s="4">
        <v>-0.15157149690624799</v>
      </c>
      <c r="S838" s="3" t="str">
        <f t="shared" si="27"/>
        <v>N</v>
      </c>
    </row>
    <row r="839" spans="1:19">
      <c r="A839" s="3" t="s">
        <v>122</v>
      </c>
      <c r="B839" s="3" t="s">
        <v>157</v>
      </c>
      <c r="C839" s="6" t="s">
        <v>153</v>
      </c>
      <c r="D839" s="7"/>
      <c r="E839" s="3" t="str">
        <f t="shared" si="26"/>
        <v>ʒa</v>
      </c>
      <c r="F839" s="5" t="s">
        <v>163</v>
      </c>
      <c r="G839" s="6" t="s">
        <v>162</v>
      </c>
      <c r="H839" s="9">
        <v>1335</v>
      </c>
      <c r="I839" s="9">
        <v>1693</v>
      </c>
      <c r="J839" s="9">
        <v>1.5</v>
      </c>
      <c r="K839" s="9">
        <v>1.26</v>
      </c>
      <c r="L839" s="9">
        <v>398</v>
      </c>
      <c r="M839" s="4">
        <v>1.87682938842117</v>
      </c>
      <c r="N839" s="4">
        <v>0.387771807672875</v>
      </c>
      <c r="O839" s="4">
        <v>-0.44242304816273598</v>
      </c>
      <c r="P839" s="4">
        <v>6.6255085465808494E-2</v>
      </c>
      <c r="Q839" s="4">
        <v>-0.195169914891972</v>
      </c>
      <c r="R839" s="4">
        <v>-0.74981545171541397</v>
      </c>
      <c r="S839" s="3" t="str">
        <f t="shared" si="27"/>
        <v>N</v>
      </c>
    </row>
    <row r="840" spans="1:19">
      <c r="A840" s="3" t="s">
        <v>122</v>
      </c>
      <c r="B840" s="3" t="s">
        <v>157</v>
      </c>
      <c r="C840" s="6" t="s">
        <v>138</v>
      </c>
      <c r="D840" s="7"/>
      <c r="E840" s="3" t="str">
        <f t="shared" si="26"/>
        <v>su</v>
      </c>
      <c r="F840" s="6" t="s">
        <v>170</v>
      </c>
      <c r="G840" s="6" t="s">
        <v>164</v>
      </c>
      <c r="H840" s="9">
        <v>4897</v>
      </c>
      <c r="I840" s="9">
        <v>981</v>
      </c>
      <c r="J840" s="9">
        <v>2.15</v>
      </c>
      <c r="K840" s="9">
        <v>8.81</v>
      </c>
      <c r="L840" s="9">
        <v>4629</v>
      </c>
      <c r="M840" s="4">
        <v>-0.215640090739738</v>
      </c>
      <c r="N840" s="4">
        <v>-0.38289997515198299</v>
      </c>
      <c r="O840" s="4">
        <v>-0.85109839948064503</v>
      </c>
      <c r="P840" s="4">
        <v>-1.00539559381038</v>
      </c>
      <c r="Q840" s="4">
        <v>0.45605627171511598</v>
      </c>
      <c r="R840" s="4">
        <v>-0.78076024214284301</v>
      </c>
      <c r="S840" s="3" t="str">
        <f t="shared" si="27"/>
        <v>N</v>
      </c>
    </row>
    <row r="841" spans="1:19">
      <c r="A841" s="3" t="s">
        <v>122</v>
      </c>
      <c r="B841" s="3" t="s">
        <v>157</v>
      </c>
      <c r="C841" s="6" t="s">
        <v>132</v>
      </c>
      <c r="D841" s="7"/>
      <c r="E841" s="3" t="str">
        <f t="shared" si="26"/>
        <v>ʒa</v>
      </c>
      <c r="F841" s="5" t="s">
        <v>163</v>
      </c>
      <c r="G841" s="6" t="s">
        <v>162</v>
      </c>
      <c r="H841" s="9">
        <v>4818</v>
      </c>
      <c r="I841" s="9">
        <v>995</v>
      </c>
      <c r="J841" s="9">
        <v>1.95</v>
      </c>
      <c r="K841" s="9">
        <v>9.33</v>
      </c>
      <c r="L841" s="9">
        <v>4380</v>
      </c>
      <c r="M841" s="4">
        <v>1.6091807724601199</v>
      </c>
      <c r="N841" s="4">
        <v>0.296979586436731</v>
      </c>
      <c r="O841" s="4">
        <v>-0.744889937091188</v>
      </c>
      <c r="P841" s="4">
        <v>0.29401697298297602</v>
      </c>
      <c r="Q841" s="4">
        <v>-0.534440943416152</v>
      </c>
      <c r="R841" s="4">
        <v>-0.398008154148141</v>
      </c>
      <c r="S841" s="3" t="str">
        <f t="shared" si="27"/>
        <v>N</v>
      </c>
    </row>
    <row r="842" spans="1:19">
      <c r="A842" s="3" t="s">
        <v>122</v>
      </c>
      <c r="B842" s="3" t="s">
        <v>157</v>
      </c>
      <c r="C842" s="6" t="s">
        <v>129</v>
      </c>
      <c r="D842" s="7"/>
      <c r="E842" s="3" t="str">
        <f t="shared" si="26"/>
        <v>sa</v>
      </c>
      <c r="F842" s="5" t="s">
        <v>170</v>
      </c>
      <c r="G842" s="6" t="s">
        <v>162</v>
      </c>
      <c r="H842" s="9">
        <v>8237</v>
      </c>
      <c r="I842" s="9">
        <v>2212</v>
      </c>
      <c r="J842" s="9">
        <v>-0.88</v>
      </c>
      <c r="K842" s="9">
        <v>-0.12</v>
      </c>
      <c r="L842" s="9">
        <v>10253</v>
      </c>
      <c r="M842" s="4">
        <v>0.90737403291249097</v>
      </c>
      <c r="N842" s="4">
        <v>1.2621865512158701</v>
      </c>
      <c r="O842" s="4">
        <v>-0.255001300348695</v>
      </c>
      <c r="P842" s="4">
        <v>-0.11339599565993901</v>
      </c>
      <c r="Q842" s="4">
        <v>0.61638855473996301</v>
      </c>
      <c r="R842" s="4">
        <v>7.1706052787610802E-2</v>
      </c>
      <c r="S842" s="3" t="str">
        <f t="shared" si="27"/>
        <v>N</v>
      </c>
    </row>
    <row r="843" spans="1:19">
      <c r="A843" s="3" t="s">
        <v>122</v>
      </c>
      <c r="B843" s="3" t="s">
        <v>157</v>
      </c>
      <c r="C843" s="6" t="s">
        <v>129</v>
      </c>
      <c r="D843" s="7"/>
      <c r="E843" s="3" t="str">
        <f t="shared" si="26"/>
        <v>sa</v>
      </c>
      <c r="F843" s="5" t="s">
        <v>170</v>
      </c>
      <c r="G843" s="6" t="s">
        <v>162</v>
      </c>
      <c r="H843" s="9">
        <v>8247</v>
      </c>
      <c r="I843" s="9">
        <v>2023</v>
      </c>
      <c r="J843" s="9">
        <v>-1.0900000000000001</v>
      </c>
      <c r="K843" s="9">
        <v>0.54</v>
      </c>
      <c r="L843" s="9">
        <v>9656</v>
      </c>
      <c r="M843" s="4">
        <v>0.80726276104380201</v>
      </c>
      <c r="N843" s="4">
        <v>1.4987945058788199</v>
      </c>
      <c r="O843" s="4">
        <v>-0.31921449908336602</v>
      </c>
      <c r="P843" s="4">
        <v>-8.4838094256751803E-2</v>
      </c>
      <c r="Q843" s="4">
        <v>0.86124168326062001</v>
      </c>
      <c r="R843" s="4">
        <v>-0.128742291175138</v>
      </c>
      <c r="S843" s="3" t="str">
        <f t="shared" si="27"/>
        <v>N</v>
      </c>
    </row>
    <row r="844" spans="1:19">
      <c r="A844" s="3" t="s">
        <v>122</v>
      </c>
      <c r="B844" s="3" t="s">
        <v>157</v>
      </c>
      <c r="C844" s="6" t="s">
        <v>131</v>
      </c>
      <c r="D844" s="7"/>
      <c r="E844" s="3" t="str">
        <f t="shared" si="26"/>
        <v>ʒa</v>
      </c>
      <c r="F844" s="5" t="s">
        <v>163</v>
      </c>
      <c r="G844" s="6" t="s">
        <v>162</v>
      </c>
      <c r="H844" s="9">
        <v>2958</v>
      </c>
      <c r="I844" s="9">
        <v>1866</v>
      </c>
      <c r="J844" s="9">
        <v>0.08</v>
      </c>
      <c r="K844" s="9">
        <v>-0.27</v>
      </c>
      <c r="L844" s="9">
        <v>447</v>
      </c>
      <c r="M844" s="4">
        <v>2.7661134995175498</v>
      </c>
      <c r="N844" s="4">
        <v>-2.6004824269932102E-3</v>
      </c>
      <c r="O844" s="4">
        <v>-0.29161039792350801</v>
      </c>
      <c r="P844" s="4">
        <v>8.2806324982390503E-2</v>
      </c>
      <c r="Q844" s="4">
        <v>1.3505520581216299</v>
      </c>
      <c r="R844" s="4">
        <v>-1.64279368976408</v>
      </c>
      <c r="S844" s="3" t="str">
        <f t="shared" si="27"/>
        <v>N</v>
      </c>
    </row>
    <row r="845" spans="1:19">
      <c r="A845" s="3" t="s">
        <v>122</v>
      </c>
      <c r="B845" s="3" t="s">
        <v>157</v>
      </c>
      <c r="C845" s="6" t="s">
        <v>128</v>
      </c>
      <c r="D845" s="7"/>
      <c r="E845" s="3" t="str">
        <f t="shared" si="26"/>
        <v>ʒai</v>
      </c>
      <c r="F845" s="5" t="s">
        <v>163</v>
      </c>
      <c r="G845" s="6" t="s">
        <v>172</v>
      </c>
      <c r="H845" s="9">
        <v>4538</v>
      </c>
      <c r="I845" s="9">
        <v>986</v>
      </c>
      <c r="J845" s="9">
        <v>0.66</v>
      </c>
      <c r="K845" s="9">
        <v>8.9600000000000009</v>
      </c>
      <c r="L845" s="9">
        <v>4221</v>
      </c>
      <c r="M845" s="4">
        <v>0.58360554586283797</v>
      </c>
      <c r="N845" s="4">
        <v>0.65637973766962598</v>
      </c>
      <c r="O845" s="4">
        <v>-0.32047688175835998</v>
      </c>
      <c r="P845" s="4">
        <v>6.3620407744482202E-3</v>
      </c>
      <c r="Q845" s="4">
        <v>-0.89825666711944296</v>
      </c>
      <c r="R845" s="4">
        <v>-0.37214385170133302</v>
      </c>
      <c r="S845" s="3" t="str">
        <f t="shared" si="27"/>
        <v>N</v>
      </c>
    </row>
    <row r="846" spans="1:19">
      <c r="A846" s="3" t="s">
        <v>122</v>
      </c>
      <c r="B846" s="3" t="s">
        <v>157</v>
      </c>
      <c r="C846" s="6" t="s">
        <v>129</v>
      </c>
      <c r="D846" s="7"/>
      <c r="E846" s="3" t="str">
        <f t="shared" si="26"/>
        <v>sa</v>
      </c>
      <c r="F846" s="5" t="s">
        <v>170</v>
      </c>
      <c r="G846" s="6" t="s">
        <v>162</v>
      </c>
      <c r="H846" s="9">
        <v>8561</v>
      </c>
      <c r="I846" s="9">
        <v>1707</v>
      </c>
      <c r="J846" s="9">
        <v>-1.29</v>
      </c>
      <c r="K846" s="9">
        <v>1.5</v>
      </c>
      <c r="L846" s="9">
        <v>10005</v>
      </c>
      <c r="M846" s="4">
        <v>1.18817895564889</v>
      </c>
      <c r="N846" s="4">
        <v>1.4195140530711099</v>
      </c>
      <c r="O846" s="4">
        <v>-7.1787494784632797E-2</v>
      </c>
      <c r="P846" s="4">
        <v>-0.31902410694222</v>
      </c>
      <c r="Q846" s="4">
        <v>0.67577088178620004</v>
      </c>
      <c r="R846" s="4">
        <v>-0.16120462996041601</v>
      </c>
      <c r="S846" s="3" t="str">
        <f t="shared" si="27"/>
        <v>N</v>
      </c>
    </row>
    <row r="847" spans="1:19">
      <c r="A847" s="3" t="s">
        <v>122</v>
      </c>
      <c r="B847" s="3" t="s">
        <v>157</v>
      </c>
      <c r="C847" s="6" t="s">
        <v>135</v>
      </c>
      <c r="D847" s="7"/>
      <c r="E847" s="3" t="str">
        <f t="shared" si="26"/>
        <v>si</v>
      </c>
      <c r="F847" s="6" t="s">
        <v>170</v>
      </c>
      <c r="G847" s="6" t="s">
        <v>169</v>
      </c>
      <c r="H847" s="9">
        <v>8545</v>
      </c>
      <c r="I847" s="9">
        <v>1946</v>
      </c>
      <c r="J847" s="9">
        <v>-1.39</v>
      </c>
      <c r="K847" s="9">
        <v>1.18</v>
      </c>
      <c r="L847" s="9">
        <v>10005</v>
      </c>
      <c r="M847" s="4">
        <v>-0.20556729336485999</v>
      </c>
      <c r="N847" s="4">
        <v>-0.65061711354415197</v>
      </c>
      <c r="O847" s="4">
        <v>0.35868499738816401</v>
      </c>
      <c r="P847" s="4">
        <v>1.3976199604106601</v>
      </c>
      <c r="Q847" s="4">
        <v>2.1102499621331798</v>
      </c>
      <c r="R847" s="4">
        <v>0.96468429083628005</v>
      </c>
      <c r="S847" s="3" t="str">
        <f t="shared" si="27"/>
        <v>Y</v>
      </c>
    </row>
    <row r="848" spans="1:19">
      <c r="A848" s="3" t="s">
        <v>122</v>
      </c>
      <c r="B848" s="3" t="s">
        <v>157</v>
      </c>
      <c r="C848" s="6" t="s">
        <v>139</v>
      </c>
      <c r="D848" s="7"/>
      <c r="E848" s="3" t="str">
        <f t="shared" si="26"/>
        <v>si</v>
      </c>
      <c r="F848" s="6" t="s">
        <v>170</v>
      </c>
      <c r="G848" s="6" t="s">
        <v>169</v>
      </c>
      <c r="H848" s="9">
        <v>8243</v>
      </c>
      <c r="I848" s="9">
        <v>2021</v>
      </c>
      <c r="J848" s="9">
        <v>-1.26</v>
      </c>
      <c r="K848" s="9">
        <v>0.97</v>
      </c>
      <c r="L848" s="9">
        <v>9833</v>
      </c>
      <c r="M848" s="4">
        <v>-0.12519048165919999</v>
      </c>
      <c r="N848" s="4">
        <v>-0.76128083980556804</v>
      </c>
      <c r="O848" s="4">
        <v>0.28689750260353097</v>
      </c>
      <c r="P848" s="4">
        <v>1.16828710778684</v>
      </c>
      <c r="Q848" s="4">
        <v>2.4487292262967402</v>
      </c>
      <c r="R848" s="4">
        <v>0.209736972988424</v>
      </c>
      <c r="S848" s="3" t="str">
        <f t="shared" si="27"/>
        <v>Y</v>
      </c>
    </row>
    <row r="849" spans="1:19">
      <c r="A849" s="3" t="s">
        <v>122</v>
      </c>
      <c r="B849" s="3" t="s">
        <v>157</v>
      </c>
      <c r="C849" s="6" t="s">
        <v>135</v>
      </c>
      <c r="D849" s="7"/>
      <c r="E849" s="3" t="str">
        <f t="shared" si="26"/>
        <v>si</v>
      </c>
      <c r="F849" s="6" t="s">
        <v>170</v>
      </c>
      <c r="G849" s="6" t="s">
        <v>169</v>
      </c>
      <c r="H849" s="9">
        <v>8114</v>
      </c>
      <c r="I849" s="9">
        <v>2102</v>
      </c>
      <c r="J849" s="9">
        <v>-0.91</v>
      </c>
      <c r="K849" s="9">
        <v>-0.08</v>
      </c>
      <c r="L849" s="9">
        <v>9756</v>
      </c>
      <c r="M849" s="4">
        <v>-0.20371718772457501</v>
      </c>
      <c r="N849" s="4">
        <v>-0.559961937170249</v>
      </c>
      <c r="O849" s="4">
        <v>0.391927741162995</v>
      </c>
      <c r="P849" s="4">
        <v>1.3141904920677601</v>
      </c>
      <c r="Q849" s="4">
        <v>1.8857847658983999</v>
      </c>
      <c r="R849" s="4">
        <v>0.58701269082219498</v>
      </c>
      <c r="S849" s="3" t="str">
        <f t="shared" si="27"/>
        <v>Y</v>
      </c>
    </row>
    <row r="850" spans="1:19">
      <c r="A850" s="3" t="s">
        <v>122</v>
      </c>
      <c r="B850" s="3" t="s">
        <v>157</v>
      </c>
      <c r="C850" s="6" t="s">
        <v>135</v>
      </c>
      <c r="D850" s="7"/>
      <c r="E850" s="3" t="str">
        <f t="shared" si="26"/>
        <v>si</v>
      </c>
      <c r="F850" s="6" t="s">
        <v>170</v>
      </c>
      <c r="G850" s="6" t="s">
        <v>169</v>
      </c>
      <c r="H850" s="9">
        <v>8530</v>
      </c>
      <c r="I850" s="9">
        <v>1898</v>
      </c>
      <c r="J850" s="9">
        <v>-1.49</v>
      </c>
      <c r="K850" s="9">
        <v>1.58</v>
      </c>
      <c r="L850" s="9">
        <v>9806</v>
      </c>
      <c r="M850" s="4">
        <v>-9.8261166228403807E-2</v>
      </c>
      <c r="N850" s="4">
        <v>-0.69447146946198801</v>
      </c>
      <c r="O850" s="4">
        <v>0.237159625208789</v>
      </c>
      <c r="P850" s="4">
        <v>1.4102437871605999</v>
      </c>
      <c r="Q850" s="4">
        <v>1.4164664411429599</v>
      </c>
      <c r="R850" s="4">
        <v>1.28290758344073</v>
      </c>
      <c r="S850" s="3" t="str">
        <f t="shared" si="27"/>
        <v>Y</v>
      </c>
    </row>
    <row r="851" spans="1:19">
      <c r="A851" s="3" t="s">
        <v>122</v>
      </c>
      <c r="B851" s="3" t="s">
        <v>157</v>
      </c>
      <c r="C851" s="6" t="s">
        <v>135</v>
      </c>
      <c r="D851" s="7"/>
      <c r="E851" s="3" t="str">
        <f t="shared" si="26"/>
        <v>si</v>
      </c>
      <c r="F851" s="6" t="s">
        <v>170</v>
      </c>
      <c r="G851" s="6" t="s">
        <v>169</v>
      </c>
      <c r="H851" s="9">
        <v>8028</v>
      </c>
      <c r="I851" s="9">
        <v>2174</v>
      </c>
      <c r="J851" s="9">
        <v>-0.89</v>
      </c>
      <c r="K851" s="9">
        <v>-0.12</v>
      </c>
      <c r="L851" s="9">
        <v>9955</v>
      </c>
      <c r="M851" s="4">
        <v>-0.18233818921463099</v>
      </c>
      <c r="N851" s="4">
        <v>-0.60532378657276098</v>
      </c>
      <c r="O851" s="4">
        <v>0.374843495628082</v>
      </c>
      <c r="P851" s="4">
        <v>1.2263006049398699</v>
      </c>
      <c r="Q851" s="4">
        <v>1.85530183801466</v>
      </c>
      <c r="R851" s="4">
        <v>0.48104822722635499</v>
      </c>
      <c r="S851" s="3" t="str">
        <f t="shared" si="27"/>
        <v>Y</v>
      </c>
    </row>
    <row r="852" spans="1:19">
      <c r="A852" s="3" t="s">
        <v>122</v>
      </c>
      <c r="B852" s="3" t="s">
        <v>157</v>
      </c>
      <c r="C852" s="6" t="s">
        <v>139</v>
      </c>
      <c r="D852" s="7"/>
      <c r="E852" s="3" t="str">
        <f t="shared" si="26"/>
        <v>si</v>
      </c>
      <c r="F852" s="6" t="s">
        <v>170</v>
      </c>
      <c r="G852" s="6" t="s">
        <v>169</v>
      </c>
      <c r="H852" s="9">
        <v>7753</v>
      </c>
      <c r="I852" s="9">
        <v>2034</v>
      </c>
      <c r="J852" s="9">
        <v>-0.6</v>
      </c>
      <c r="K852" s="9">
        <v>-0.36</v>
      </c>
      <c r="L852" s="9">
        <v>9734</v>
      </c>
      <c r="M852" s="4">
        <v>-0.216667927206562</v>
      </c>
      <c r="N852" s="4">
        <v>-0.79430865160618902</v>
      </c>
      <c r="O852" s="4">
        <v>2.64258773298695E-2</v>
      </c>
      <c r="P852" s="4">
        <v>1.38014297359908</v>
      </c>
      <c r="Q852" s="4">
        <v>0.72802732958688798</v>
      </c>
      <c r="R852" s="4">
        <v>1.44132643592742</v>
      </c>
      <c r="S852" s="3" t="str">
        <f t="shared" si="27"/>
        <v>Y</v>
      </c>
    </row>
    <row r="853" spans="1:19">
      <c r="A853" s="3" t="s">
        <v>122</v>
      </c>
      <c r="B853" s="3" t="s">
        <v>157</v>
      </c>
      <c r="C853" s="6" t="s">
        <v>139</v>
      </c>
      <c r="D853" s="7"/>
      <c r="E853" s="3" t="str">
        <f t="shared" si="26"/>
        <v>si</v>
      </c>
      <c r="F853" s="6" t="s">
        <v>170</v>
      </c>
      <c r="G853" s="6" t="s">
        <v>169</v>
      </c>
      <c r="H853" s="9">
        <v>8440</v>
      </c>
      <c r="I853" s="9">
        <v>2013</v>
      </c>
      <c r="J853" s="9">
        <v>-1.27</v>
      </c>
      <c r="K853" s="9">
        <v>0.85</v>
      </c>
      <c r="L853" s="9">
        <v>9756</v>
      </c>
      <c r="M853" s="4">
        <v>-0.24277497346389901</v>
      </c>
      <c r="N853" s="4">
        <v>-0.74168342450478397</v>
      </c>
      <c r="O853" s="4">
        <v>0.26602610904364099</v>
      </c>
      <c r="P853" s="4">
        <v>1.21760419095658</v>
      </c>
      <c r="Q853" s="4">
        <v>1.7205039556196999</v>
      </c>
      <c r="R853" s="4">
        <v>0.67945117992417403</v>
      </c>
      <c r="S853" s="3" t="str">
        <f t="shared" si="27"/>
        <v>Y</v>
      </c>
    </row>
    <row r="854" spans="1:19">
      <c r="A854" s="3" t="s">
        <v>122</v>
      </c>
      <c r="B854" s="3" t="s">
        <v>157</v>
      </c>
      <c r="C854" s="6" t="s">
        <v>141</v>
      </c>
      <c r="D854" s="7"/>
      <c r="E854" s="3" t="str">
        <f t="shared" si="26"/>
        <v>si</v>
      </c>
      <c r="F854" s="6" t="s">
        <v>170</v>
      </c>
      <c r="G854" s="6" t="s">
        <v>169</v>
      </c>
      <c r="H854" s="9">
        <v>8340</v>
      </c>
      <c r="I854" s="9">
        <v>1877</v>
      </c>
      <c r="J854" s="9">
        <v>-1.0900000000000001</v>
      </c>
      <c r="K854" s="9">
        <v>1.05</v>
      </c>
      <c r="L854" s="9">
        <v>9457</v>
      </c>
      <c r="M854" s="4">
        <v>3.0012824831269401E-2</v>
      </c>
      <c r="N854" s="4">
        <v>-0.89654411883964602</v>
      </c>
      <c r="O854" s="4">
        <v>0.100738137464484</v>
      </c>
      <c r="P854" s="4">
        <v>1.54371971532991</v>
      </c>
      <c r="Q854" s="4">
        <v>0.62628560924767096</v>
      </c>
      <c r="R854" s="4">
        <v>2.1163715337163902</v>
      </c>
      <c r="S854" s="3" t="str">
        <f t="shared" si="27"/>
        <v>Y</v>
      </c>
    </row>
    <row r="855" spans="1:19">
      <c r="A855" s="3" t="s">
        <v>122</v>
      </c>
      <c r="B855" s="3" t="s">
        <v>157</v>
      </c>
      <c r="C855" s="6" t="s">
        <v>133</v>
      </c>
      <c r="D855" s="7"/>
      <c r="E855" s="3" t="str">
        <f t="shared" si="26"/>
        <v>ʃu</v>
      </c>
      <c r="F855" s="6" t="s">
        <v>161</v>
      </c>
      <c r="G855" s="6" t="s">
        <v>164</v>
      </c>
      <c r="H855" s="9">
        <v>5324</v>
      </c>
      <c r="I855" s="9">
        <v>1648</v>
      </c>
      <c r="J855" s="9">
        <v>-0.28000000000000003</v>
      </c>
      <c r="K855" s="9">
        <v>-0.47</v>
      </c>
      <c r="L855" s="9">
        <v>6371</v>
      </c>
      <c r="M855" s="4">
        <v>-4.1113458672971497E-2</v>
      </c>
      <c r="N855" s="4">
        <v>-0.47430889826822398</v>
      </c>
      <c r="O855" s="4">
        <v>-1.3429226896581301</v>
      </c>
      <c r="P855" s="4">
        <v>-0.515086162842884</v>
      </c>
      <c r="Q855" s="4">
        <v>0.94536664657612801</v>
      </c>
      <c r="R855" s="4">
        <v>-1.06678511741556</v>
      </c>
      <c r="S855" s="3" t="str">
        <f t="shared" si="27"/>
        <v>N</v>
      </c>
    </row>
    <row r="856" spans="1:19">
      <c r="A856" s="3" t="s">
        <v>122</v>
      </c>
      <c r="B856" s="3" t="s">
        <v>157</v>
      </c>
      <c r="C856" s="6" t="s">
        <v>138</v>
      </c>
      <c r="D856" s="7"/>
      <c r="E856" s="3" t="str">
        <f t="shared" si="26"/>
        <v>su</v>
      </c>
      <c r="F856" s="6" t="s">
        <v>170</v>
      </c>
      <c r="G856" s="6" t="s">
        <v>164</v>
      </c>
      <c r="H856" s="9">
        <v>5105</v>
      </c>
      <c r="I856" s="9">
        <v>1452</v>
      </c>
      <c r="J856" s="9">
        <v>1.86</v>
      </c>
      <c r="K856" s="9">
        <v>4.25</v>
      </c>
      <c r="L856" s="9">
        <v>4380</v>
      </c>
      <c r="M856" s="4">
        <v>-0.110595203830295</v>
      </c>
      <c r="N856" s="4">
        <v>-0.46444166818671001</v>
      </c>
      <c r="O856" s="4">
        <v>-0.67882524376652698</v>
      </c>
      <c r="P856" s="4">
        <v>-1.1925929180377499</v>
      </c>
      <c r="Q856" s="4">
        <v>0.26524106080653498</v>
      </c>
      <c r="R856" s="4">
        <v>-0.65196657281588899</v>
      </c>
      <c r="S856" s="3" t="str">
        <f t="shared" si="27"/>
        <v>N</v>
      </c>
    </row>
    <row r="857" spans="1:19">
      <c r="A857" s="3" t="s">
        <v>122</v>
      </c>
      <c r="B857" s="3" t="s">
        <v>157</v>
      </c>
      <c r="C857" s="6" t="s">
        <v>138</v>
      </c>
      <c r="D857" s="7"/>
      <c r="E857" s="3" t="str">
        <f t="shared" si="26"/>
        <v>su</v>
      </c>
      <c r="F857" s="6" t="s">
        <v>170</v>
      </c>
      <c r="G857" s="6" t="s">
        <v>164</v>
      </c>
      <c r="H857" s="9">
        <v>5625</v>
      </c>
      <c r="I857" s="9">
        <v>1626</v>
      </c>
      <c r="J857" s="9">
        <v>1.52</v>
      </c>
      <c r="K857" s="9">
        <v>1.73</v>
      </c>
      <c r="L857" s="9">
        <v>4529</v>
      </c>
      <c r="M857" s="4">
        <v>-0.180076948987617</v>
      </c>
      <c r="N857" s="4">
        <v>-0.35583361485894299</v>
      </c>
      <c r="O857" s="4">
        <v>-0.869529186535552</v>
      </c>
      <c r="P857" s="4">
        <v>-0.97442513885053295</v>
      </c>
      <c r="Q857" s="4">
        <v>0.236143720553877</v>
      </c>
      <c r="R857" s="4">
        <v>-0.67189264255807102</v>
      </c>
      <c r="S857" s="3" t="str">
        <f t="shared" si="27"/>
        <v>N</v>
      </c>
    </row>
    <row r="858" spans="1:19">
      <c r="A858" s="3" t="s">
        <v>122</v>
      </c>
      <c r="B858" s="3" t="s">
        <v>157</v>
      </c>
      <c r="C858" s="6" t="s">
        <v>127</v>
      </c>
      <c r="D858" s="7"/>
      <c r="E858" s="3" t="str">
        <f t="shared" si="26"/>
        <v>ʒu</v>
      </c>
      <c r="F858" s="5" t="s">
        <v>163</v>
      </c>
      <c r="G858" s="6" t="s">
        <v>164</v>
      </c>
      <c r="H858" s="9">
        <v>2764</v>
      </c>
      <c r="I858" s="9">
        <v>2010</v>
      </c>
      <c r="J858" s="9">
        <v>0.24</v>
      </c>
      <c r="K858" s="9">
        <v>-0.68</v>
      </c>
      <c r="L858" s="9">
        <v>348</v>
      </c>
      <c r="M858" s="4">
        <v>0.69522858615995498</v>
      </c>
      <c r="N858" s="4">
        <v>-0.55153367814228904</v>
      </c>
      <c r="O858" s="4">
        <v>-1.10407988754935</v>
      </c>
      <c r="P858" s="4">
        <v>2.7401752024340701E-2</v>
      </c>
      <c r="Q858" s="4">
        <v>0.86500256397354602</v>
      </c>
      <c r="R858" s="4">
        <v>-1.1666793875800101</v>
      </c>
      <c r="S858" s="3" t="str">
        <f t="shared" si="27"/>
        <v>N</v>
      </c>
    </row>
    <row r="859" spans="1:19">
      <c r="A859" s="3" t="s">
        <v>122</v>
      </c>
      <c r="B859" s="3" t="s">
        <v>157</v>
      </c>
      <c r="C859" s="6" t="s">
        <v>140</v>
      </c>
      <c r="D859" s="7"/>
      <c r="E859" s="3" t="str">
        <f t="shared" si="26"/>
        <v>ʒi</v>
      </c>
      <c r="F859" s="5" t="s">
        <v>163</v>
      </c>
      <c r="G859" s="6" t="s">
        <v>169</v>
      </c>
      <c r="H859" s="9">
        <v>4658</v>
      </c>
      <c r="I859" s="9">
        <v>1016</v>
      </c>
      <c r="J859" s="9">
        <v>1.31</v>
      </c>
      <c r="K859" s="9">
        <v>5.91</v>
      </c>
      <c r="L859" s="9">
        <v>4032</v>
      </c>
      <c r="M859" s="4">
        <v>-8.4282590279591799E-2</v>
      </c>
      <c r="N859" s="4">
        <v>-0.61553362880988305</v>
      </c>
      <c r="O859" s="4">
        <v>0.116728318014404</v>
      </c>
      <c r="P859" s="4">
        <v>1.09013159373057</v>
      </c>
      <c r="Q859" s="4">
        <v>0.33828132307340902</v>
      </c>
      <c r="R859" s="4">
        <v>0.18499433671915799</v>
      </c>
      <c r="S859" s="3" t="str">
        <f t="shared" si="27"/>
        <v>Y</v>
      </c>
    </row>
    <row r="860" spans="1:19">
      <c r="A860" s="3" t="s">
        <v>122</v>
      </c>
      <c r="B860" s="3" t="s">
        <v>157</v>
      </c>
      <c r="C860" s="6" t="s">
        <v>124</v>
      </c>
      <c r="D860" s="7"/>
      <c r="E860" s="3" t="str">
        <f t="shared" si="26"/>
        <v>ʃa</v>
      </c>
      <c r="F860" s="6" t="s">
        <v>161</v>
      </c>
      <c r="G860" s="6" t="s">
        <v>162</v>
      </c>
      <c r="H860" s="9">
        <v>4554</v>
      </c>
      <c r="I860" s="9">
        <v>1021</v>
      </c>
      <c r="J860" s="9">
        <v>1.55</v>
      </c>
      <c r="K860" s="9">
        <v>4.07</v>
      </c>
      <c r="L860" s="9">
        <v>4032</v>
      </c>
      <c r="M860" s="4">
        <v>0.34453078367950501</v>
      </c>
      <c r="N860" s="4">
        <v>0.80116763462960905</v>
      </c>
      <c r="O860" s="4">
        <v>-0.50975012416239096</v>
      </c>
      <c r="P860" s="4">
        <v>-0.249088106747578</v>
      </c>
      <c r="Q860" s="4">
        <v>-0.84105169206490005</v>
      </c>
      <c r="R860" s="4">
        <v>-0.86996569343897101</v>
      </c>
      <c r="S860" s="3" t="str">
        <f t="shared" si="27"/>
        <v>N</v>
      </c>
    </row>
    <row r="861" spans="1:19">
      <c r="A861" s="3" t="s">
        <v>122</v>
      </c>
      <c r="B861" s="3" t="s">
        <v>157</v>
      </c>
      <c r="C861" s="6" t="s">
        <v>126</v>
      </c>
      <c r="D861" s="7"/>
      <c r="E861" s="3" t="str">
        <f t="shared" si="26"/>
        <v>ʃa</v>
      </c>
      <c r="F861" s="6" t="s">
        <v>161</v>
      </c>
      <c r="G861" s="6" t="s">
        <v>162</v>
      </c>
      <c r="H861" s="9">
        <v>4438</v>
      </c>
      <c r="I861" s="9">
        <v>985</v>
      </c>
      <c r="J861" s="9">
        <v>2.63</v>
      </c>
      <c r="K861" s="9">
        <v>9.64</v>
      </c>
      <c r="L861" s="9">
        <v>3982</v>
      </c>
      <c r="M861" s="4">
        <v>0.52481329996048898</v>
      </c>
      <c r="N861" s="4">
        <v>1.1561138278395999</v>
      </c>
      <c r="O861" s="4">
        <v>-0.30600156041843402</v>
      </c>
      <c r="P861" s="4">
        <v>-0.197442628866175</v>
      </c>
      <c r="Q861" s="4">
        <v>0.46476567968189803</v>
      </c>
      <c r="R861" s="4">
        <v>-1.03115572118782</v>
      </c>
      <c r="S861" s="3" t="str">
        <f t="shared" si="27"/>
        <v>N</v>
      </c>
    </row>
    <row r="862" spans="1:19">
      <c r="A862" s="3" t="s">
        <v>122</v>
      </c>
      <c r="B862" s="3" t="s">
        <v>157</v>
      </c>
      <c r="C862" s="6" t="s">
        <v>152</v>
      </c>
      <c r="D862" s="7"/>
      <c r="E862" s="3" t="str">
        <f t="shared" si="26"/>
        <v>ʒu</v>
      </c>
      <c r="F862" s="5" t="s">
        <v>163</v>
      </c>
      <c r="G862" s="6" t="s">
        <v>164</v>
      </c>
      <c r="H862" s="9">
        <v>2455</v>
      </c>
      <c r="I862" s="9">
        <v>1839</v>
      </c>
      <c r="J862" s="9">
        <v>0.52</v>
      </c>
      <c r="K862" s="9">
        <v>-0.03</v>
      </c>
      <c r="L862" s="9">
        <v>348</v>
      </c>
      <c r="M862" s="4">
        <v>0.45471485292307001</v>
      </c>
      <c r="N862" s="4">
        <v>-0.75161917701741998</v>
      </c>
      <c r="O862" s="4">
        <v>-1.3654772601180101</v>
      </c>
      <c r="P862" s="4">
        <v>0.15254595453870001</v>
      </c>
      <c r="Q862" s="4">
        <v>0.84896933567106203</v>
      </c>
      <c r="R862" s="4">
        <v>-1.82529537488619</v>
      </c>
      <c r="S862" s="3" t="str">
        <f t="shared" si="27"/>
        <v>N</v>
      </c>
    </row>
    <row r="863" spans="1:19">
      <c r="A863" s="3" t="s">
        <v>122</v>
      </c>
      <c r="B863" s="3" t="s">
        <v>157</v>
      </c>
      <c r="C863" s="6" t="s">
        <v>127</v>
      </c>
      <c r="D863" s="7"/>
      <c r="E863" s="3" t="str">
        <f t="shared" si="26"/>
        <v>ʒu</v>
      </c>
      <c r="F863" s="5" t="s">
        <v>163</v>
      </c>
      <c r="G863" s="6" t="s">
        <v>164</v>
      </c>
      <c r="H863" s="9">
        <v>1936</v>
      </c>
      <c r="I863" s="9">
        <v>2085</v>
      </c>
      <c r="J863" s="9">
        <v>1.03</v>
      </c>
      <c r="K863" s="9">
        <v>-0.09</v>
      </c>
      <c r="L863" s="9">
        <v>398</v>
      </c>
      <c r="M863" s="4">
        <v>0.127657289179578</v>
      </c>
      <c r="N863" s="4">
        <v>-0.47842024413552098</v>
      </c>
      <c r="O863" s="4">
        <v>-1.1558375772240901</v>
      </c>
      <c r="P863" s="4">
        <v>1.3936336824409999E-2</v>
      </c>
      <c r="Q863" s="4">
        <v>1.2476226912414801</v>
      </c>
      <c r="R863" s="4">
        <v>-1.86204643729147</v>
      </c>
      <c r="S863" s="3" t="str">
        <f t="shared" si="27"/>
        <v>N</v>
      </c>
    </row>
    <row r="864" spans="1:19">
      <c r="A864" s="3" t="s">
        <v>122</v>
      </c>
      <c r="B864" s="3" t="s">
        <v>157</v>
      </c>
      <c r="C864" s="6" t="s">
        <v>140</v>
      </c>
      <c r="D864" s="7"/>
      <c r="E864" s="3" t="str">
        <f t="shared" si="26"/>
        <v>ʒi</v>
      </c>
      <c r="F864" s="5" t="s">
        <v>163</v>
      </c>
      <c r="G864" s="6" t="s">
        <v>169</v>
      </c>
      <c r="H864" s="9">
        <v>4248</v>
      </c>
      <c r="I864" s="9">
        <v>838</v>
      </c>
      <c r="J864" s="9">
        <v>1.43</v>
      </c>
      <c r="K864" s="9">
        <v>6.71</v>
      </c>
      <c r="L864" s="9">
        <v>4032</v>
      </c>
      <c r="M864" s="4">
        <v>6.3725860943110004E-3</v>
      </c>
      <c r="N864" s="4">
        <v>-0.69666418725788104</v>
      </c>
      <c r="O864" s="4">
        <v>0.252897329223705</v>
      </c>
      <c r="P864" s="4">
        <v>0.88318499387662897</v>
      </c>
      <c r="Q864" s="4">
        <v>0.52434594781829102</v>
      </c>
      <c r="R864" s="4">
        <v>-0.34786307797575999</v>
      </c>
      <c r="S864" s="3" t="str">
        <f t="shared" si="27"/>
        <v>Y</v>
      </c>
    </row>
    <row r="865" spans="1:19">
      <c r="A865" s="3" t="s">
        <v>122</v>
      </c>
      <c r="B865" s="3" t="s">
        <v>157</v>
      </c>
      <c r="C865" s="6" t="s">
        <v>126</v>
      </c>
      <c r="D865" s="7"/>
      <c r="E865" s="3" t="str">
        <f t="shared" si="26"/>
        <v>ʃa</v>
      </c>
      <c r="F865" s="6" t="s">
        <v>161</v>
      </c>
      <c r="G865" s="6" t="s">
        <v>162</v>
      </c>
      <c r="H865" s="9">
        <v>4722</v>
      </c>
      <c r="I865" s="9">
        <v>1085</v>
      </c>
      <c r="J865" s="9">
        <v>2.04</v>
      </c>
      <c r="K865" s="9">
        <v>6.73</v>
      </c>
      <c r="L865" s="9">
        <v>4032</v>
      </c>
      <c r="M865" s="4">
        <v>0.36878772429656198</v>
      </c>
      <c r="N865" s="4">
        <v>1.26540710547858</v>
      </c>
      <c r="O865" s="4">
        <v>-0.46943803740759799</v>
      </c>
      <c r="P865" s="4">
        <v>-8.2706070183429098E-2</v>
      </c>
      <c r="Q865" s="4">
        <v>0.407956586807663</v>
      </c>
      <c r="R865" s="4">
        <v>6.6691545170372901E-2</v>
      </c>
      <c r="S865" s="3" t="str">
        <f t="shared" si="27"/>
        <v>N</v>
      </c>
    </row>
    <row r="866" spans="1:19">
      <c r="A866" s="3" t="s">
        <v>122</v>
      </c>
      <c r="B866" s="3" t="s">
        <v>157</v>
      </c>
      <c r="C866" s="6" t="s">
        <v>134</v>
      </c>
      <c r="D866" s="7"/>
      <c r="E866" s="3" t="str">
        <f t="shared" si="26"/>
        <v>ʒi</v>
      </c>
      <c r="F866" s="5" t="s">
        <v>163</v>
      </c>
      <c r="G866" s="6" t="s">
        <v>169</v>
      </c>
      <c r="H866" s="9">
        <v>1235</v>
      </c>
      <c r="I866" s="9">
        <v>1607</v>
      </c>
      <c r="J866" s="9">
        <v>1.49</v>
      </c>
      <c r="K866" s="9">
        <v>0.92</v>
      </c>
      <c r="L866" s="9">
        <v>348</v>
      </c>
      <c r="M866" s="4">
        <v>0.42120738410459702</v>
      </c>
      <c r="N866" s="4">
        <v>-0.98473248769317001</v>
      </c>
      <c r="O866" s="4">
        <v>5.6638902684703299E-2</v>
      </c>
      <c r="P866" s="4">
        <v>1.07913483798396</v>
      </c>
      <c r="Q866" s="4">
        <v>0.255146065208674</v>
      </c>
      <c r="R866" s="4">
        <v>0.27809262945498398</v>
      </c>
      <c r="S866" s="3" t="str">
        <f t="shared" si="27"/>
        <v>Y</v>
      </c>
    </row>
    <row r="867" spans="1:19">
      <c r="A867" s="3" t="s">
        <v>122</v>
      </c>
      <c r="B867" s="3" t="s">
        <v>157</v>
      </c>
      <c r="C867" s="6" t="s">
        <v>129</v>
      </c>
      <c r="D867" s="7"/>
      <c r="E867" s="3" t="str">
        <f t="shared" si="26"/>
        <v>sa</v>
      </c>
      <c r="F867" s="5" t="s">
        <v>170</v>
      </c>
      <c r="G867" s="6" t="s">
        <v>162</v>
      </c>
      <c r="H867" s="9">
        <v>8453</v>
      </c>
      <c r="I867" s="9">
        <v>2063</v>
      </c>
      <c r="J867" s="9">
        <v>-1.34</v>
      </c>
      <c r="K867" s="9">
        <v>1</v>
      </c>
      <c r="L867" s="9">
        <v>9656</v>
      </c>
      <c r="M867" s="4">
        <v>0.86091582461203298</v>
      </c>
      <c r="N867" s="4">
        <v>1.28692314885077</v>
      </c>
      <c r="O867" s="4">
        <v>-7.7762772779601794E-2</v>
      </c>
      <c r="P867" s="4">
        <v>-0.105737540764978</v>
      </c>
      <c r="Q867" s="4">
        <v>1.1708215482616799</v>
      </c>
      <c r="R867" s="4">
        <v>-0.179019328074287</v>
      </c>
      <c r="S867" s="3" t="str">
        <f t="shared" si="27"/>
        <v>N</v>
      </c>
    </row>
    <row r="868" spans="1:19">
      <c r="A868" s="3" t="s">
        <v>122</v>
      </c>
      <c r="B868" s="3" t="s">
        <v>157</v>
      </c>
      <c r="C868" s="6" t="s">
        <v>153</v>
      </c>
      <c r="D868" s="7"/>
      <c r="E868" s="3" t="str">
        <f t="shared" si="26"/>
        <v>ʒa</v>
      </c>
      <c r="F868" s="5" t="s">
        <v>163</v>
      </c>
      <c r="G868" s="6" t="s">
        <v>162</v>
      </c>
      <c r="H868" s="9">
        <v>3971</v>
      </c>
      <c r="I868" s="9">
        <v>1029</v>
      </c>
      <c r="J868" s="9">
        <v>0.97</v>
      </c>
      <c r="K868" s="9">
        <v>10.36</v>
      </c>
      <c r="L868" s="9">
        <v>3833</v>
      </c>
      <c r="M868" s="4">
        <v>2.7128715705360502</v>
      </c>
      <c r="N868" s="4">
        <v>-0.44820185201088603</v>
      </c>
      <c r="O868" s="4">
        <v>-0.88467777863547203</v>
      </c>
      <c r="P868" s="4">
        <v>0.359436448495975</v>
      </c>
      <c r="Q868" s="4">
        <v>-0.32224809477092398</v>
      </c>
      <c r="R868" s="4">
        <v>-0.52442653039324505</v>
      </c>
      <c r="S868" s="3" t="str">
        <f t="shared" si="27"/>
        <v>N</v>
      </c>
    </row>
    <row r="869" spans="1:19">
      <c r="A869" s="3" t="s">
        <v>122</v>
      </c>
      <c r="B869" s="3" t="s">
        <v>157</v>
      </c>
      <c r="C869" s="6" t="s">
        <v>138</v>
      </c>
      <c r="D869" s="7"/>
      <c r="E869" s="3" t="str">
        <f t="shared" si="26"/>
        <v>su</v>
      </c>
      <c r="F869" s="6" t="s">
        <v>170</v>
      </c>
      <c r="G869" s="6" t="s">
        <v>164</v>
      </c>
      <c r="H869" s="9">
        <v>5894</v>
      </c>
      <c r="I869" s="9">
        <v>2005</v>
      </c>
      <c r="J869" s="9">
        <v>1.07</v>
      </c>
      <c r="K869" s="9">
        <v>-0.02</v>
      </c>
      <c r="L869" s="9">
        <v>4579</v>
      </c>
      <c r="M869" s="4">
        <v>-0.19076644824259001</v>
      </c>
      <c r="N869" s="4">
        <v>-0.31883150205326799</v>
      </c>
      <c r="O869" s="4">
        <v>-0.76088011764110497</v>
      </c>
      <c r="P869" s="4">
        <v>-1.0628480319967499</v>
      </c>
      <c r="Q869" s="4">
        <v>0.60748120568302499</v>
      </c>
      <c r="R869" s="4">
        <v>-0.86046452111157201</v>
      </c>
      <c r="S869" s="3" t="str">
        <f t="shared" si="27"/>
        <v>N</v>
      </c>
    </row>
    <row r="870" spans="1:19">
      <c r="A870" s="3" t="s">
        <v>122</v>
      </c>
      <c r="B870" s="3" t="s">
        <v>157</v>
      </c>
      <c r="C870" s="6" t="s">
        <v>132</v>
      </c>
      <c r="D870" s="7"/>
      <c r="E870" s="3" t="str">
        <f t="shared" si="26"/>
        <v>ʒa</v>
      </c>
      <c r="F870" s="5" t="s">
        <v>163</v>
      </c>
      <c r="G870" s="6" t="s">
        <v>162</v>
      </c>
      <c r="H870" s="9">
        <v>4256</v>
      </c>
      <c r="I870" s="9">
        <v>1263</v>
      </c>
      <c r="J870" s="9">
        <v>-1.04</v>
      </c>
      <c r="K870" s="9">
        <v>5.28</v>
      </c>
      <c r="L870" s="9">
        <v>4330</v>
      </c>
      <c r="M870" s="4">
        <v>2.0120926674552502</v>
      </c>
      <c r="N870" s="4">
        <v>0.248534227633746</v>
      </c>
      <c r="O870" s="4">
        <v>-0.557299871587149</v>
      </c>
      <c r="P870" s="4">
        <v>0.224445661116666</v>
      </c>
      <c r="Q870" s="4">
        <v>0.36836836877683599</v>
      </c>
      <c r="R870" s="4">
        <v>-0.65453980698789205</v>
      </c>
      <c r="S870" s="3" t="str">
        <f t="shared" si="27"/>
        <v>N</v>
      </c>
    </row>
    <row r="871" spans="1:19">
      <c r="A871" s="3" t="s">
        <v>122</v>
      </c>
      <c r="B871" s="3" t="s">
        <v>157</v>
      </c>
      <c r="C871" s="6" t="s">
        <v>129</v>
      </c>
      <c r="D871" s="7"/>
      <c r="E871" s="3" t="str">
        <f t="shared" si="26"/>
        <v>sa</v>
      </c>
      <c r="F871" s="5" t="s">
        <v>170</v>
      </c>
      <c r="G871" s="6" t="s">
        <v>162</v>
      </c>
      <c r="H871" s="9">
        <v>7582</v>
      </c>
      <c r="I871" s="9">
        <v>2068</v>
      </c>
      <c r="J871" s="9">
        <v>-0.71</v>
      </c>
      <c r="K871" s="9">
        <v>0.19</v>
      </c>
      <c r="L871" s="9">
        <v>6421</v>
      </c>
      <c r="M871" s="4">
        <v>2.1150818814310401</v>
      </c>
      <c r="N871" s="4">
        <v>0.79212267372155598</v>
      </c>
      <c r="O871" s="4">
        <v>-0.108144115824447</v>
      </c>
      <c r="P871" s="4">
        <v>-0.20209941828948499</v>
      </c>
      <c r="Q871" s="4">
        <v>0.66330059310649003</v>
      </c>
      <c r="R871" s="4">
        <v>0.10449829338981199</v>
      </c>
      <c r="S871" s="3" t="str">
        <f t="shared" si="27"/>
        <v>N</v>
      </c>
    </row>
    <row r="872" spans="1:19">
      <c r="A872" s="3" t="s">
        <v>122</v>
      </c>
      <c r="B872" s="3" t="s">
        <v>157</v>
      </c>
      <c r="C872" s="6" t="s">
        <v>129</v>
      </c>
      <c r="D872" s="7"/>
      <c r="E872" s="3" t="str">
        <f t="shared" si="26"/>
        <v>sa</v>
      </c>
      <c r="F872" s="5" t="s">
        <v>170</v>
      </c>
      <c r="G872" s="6" t="s">
        <v>162</v>
      </c>
      <c r="H872" s="9">
        <v>8340</v>
      </c>
      <c r="I872" s="9">
        <v>1901</v>
      </c>
      <c r="J872" s="9">
        <v>-1</v>
      </c>
      <c r="K872" s="9">
        <v>0.34</v>
      </c>
      <c r="L872" s="9">
        <v>10054</v>
      </c>
      <c r="M872" s="4">
        <v>1.3137805718948199</v>
      </c>
      <c r="N872" s="4">
        <v>1.1852358610662901</v>
      </c>
      <c r="O872" s="4">
        <v>-0.29118960369850999</v>
      </c>
      <c r="P872" s="4">
        <v>-4.3768577896961799E-2</v>
      </c>
      <c r="Q872" s="4">
        <v>1.03364837278487</v>
      </c>
      <c r="R872" s="4">
        <v>0.14830925467726</v>
      </c>
      <c r="S872" s="3" t="str">
        <f t="shared" si="27"/>
        <v>N</v>
      </c>
    </row>
    <row r="873" spans="1:19">
      <c r="A873" s="3" t="s">
        <v>122</v>
      </c>
      <c r="B873" s="3" t="s">
        <v>157</v>
      </c>
      <c r="C873" s="6" t="s">
        <v>131</v>
      </c>
      <c r="D873" s="7"/>
      <c r="E873" s="3" t="str">
        <f t="shared" si="26"/>
        <v>ʒa</v>
      </c>
      <c r="F873" s="5" t="s">
        <v>163</v>
      </c>
      <c r="G873" s="6" t="s">
        <v>162</v>
      </c>
      <c r="H873" s="9">
        <v>4598</v>
      </c>
      <c r="I873" s="9">
        <v>753</v>
      </c>
      <c r="J873" s="9">
        <v>2.62</v>
      </c>
      <c r="K873" s="9">
        <v>14.47</v>
      </c>
      <c r="L873" s="9">
        <v>4330</v>
      </c>
      <c r="M873" s="4">
        <v>2.1897028089224899</v>
      </c>
      <c r="N873" s="4">
        <v>0.38811441982848299</v>
      </c>
      <c r="O873" s="4">
        <v>-0.45159636226769001</v>
      </c>
      <c r="P873" s="4">
        <v>8.6425155317372201E-2</v>
      </c>
      <c r="Q873" s="4">
        <v>0.21555784717784901</v>
      </c>
      <c r="R873" s="4">
        <v>-0.74361329755725203</v>
      </c>
      <c r="S873" s="3" t="str">
        <f t="shared" si="27"/>
        <v>N</v>
      </c>
    </row>
    <row r="874" spans="1:19">
      <c r="A874" s="3" t="s">
        <v>122</v>
      </c>
      <c r="B874" s="3" t="s">
        <v>157</v>
      </c>
      <c r="C874" s="6" t="s">
        <v>128</v>
      </c>
      <c r="D874" s="7"/>
      <c r="E874" s="3" t="str">
        <f t="shared" si="26"/>
        <v>ʒai</v>
      </c>
      <c r="F874" s="5" t="s">
        <v>163</v>
      </c>
      <c r="G874" s="6" t="s">
        <v>172</v>
      </c>
      <c r="H874" s="9">
        <v>3763</v>
      </c>
      <c r="I874" s="9">
        <v>1491</v>
      </c>
      <c r="J874" s="9">
        <v>-1.04</v>
      </c>
      <c r="K874" s="9">
        <v>1.44</v>
      </c>
      <c r="L874" s="9">
        <v>4330</v>
      </c>
      <c r="M874" s="4">
        <v>1.2190140496536199</v>
      </c>
      <c r="N874" s="4">
        <v>0.41442703337918502</v>
      </c>
      <c r="O874" s="4">
        <v>4.2247740189783903E-2</v>
      </c>
      <c r="P874" s="4">
        <v>3.2058541447650198E-2</v>
      </c>
      <c r="Q874" s="4">
        <v>-0.16726022118024</v>
      </c>
      <c r="R874" s="4">
        <v>-0.39035443199551301</v>
      </c>
      <c r="S874" s="3" t="str">
        <f t="shared" si="27"/>
        <v>N</v>
      </c>
    </row>
    <row r="875" spans="1:19">
      <c r="A875" s="3" t="s">
        <v>122</v>
      </c>
      <c r="B875" s="3" t="s">
        <v>157</v>
      </c>
      <c r="C875" s="6" t="s">
        <v>129</v>
      </c>
      <c r="D875" s="7"/>
      <c r="E875" s="3" t="str">
        <f t="shared" si="26"/>
        <v>sa</v>
      </c>
      <c r="F875" s="5" t="s">
        <v>170</v>
      </c>
      <c r="G875" s="6" t="s">
        <v>162</v>
      </c>
      <c r="H875" s="9">
        <v>8064</v>
      </c>
      <c r="I875" s="9">
        <v>1904</v>
      </c>
      <c r="J875" s="9">
        <v>-0.75</v>
      </c>
      <c r="K875" s="9">
        <v>7.0000000000000007E-2</v>
      </c>
      <c r="L875" s="9">
        <v>9806</v>
      </c>
      <c r="M875" s="4">
        <v>-4.8513881234103898E-2</v>
      </c>
      <c r="N875" s="4">
        <v>1.59088865330628</v>
      </c>
      <c r="O875" s="4">
        <v>-0.34033836917825799</v>
      </c>
      <c r="P875" s="4">
        <v>-9.5414055778364204E-2</v>
      </c>
      <c r="Q875" s="4">
        <v>0.53839976521923405</v>
      </c>
      <c r="R875" s="4">
        <v>0.170940519318215</v>
      </c>
      <c r="S875" s="3" t="str">
        <f t="shared" si="27"/>
        <v>N</v>
      </c>
    </row>
    <row r="876" spans="1:19">
      <c r="A876" s="3" t="s">
        <v>122</v>
      </c>
      <c r="B876" s="3" t="s">
        <v>157</v>
      </c>
      <c r="C876" s="6" t="s">
        <v>133</v>
      </c>
      <c r="D876" s="7"/>
      <c r="E876" s="3" t="str">
        <f t="shared" si="26"/>
        <v>ʃu</v>
      </c>
      <c r="F876" s="6" t="s">
        <v>161</v>
      </c>
      <c r="G876" s="6" t="s">
        <v>164</v>
      </c>
      <c r="H876" s="9">
        <v>4881</v>
      </c>
      <c r="I876" s="9">
        <v>1646</v>
      </c>
      <c r="J876" s="9">
        <v>0.2</v>
      </c>
      <c r="K876" s="9">
        <v>-0.54</v>
      </c>
      <c r="L876" s="9">
        <v>4131</v>
      </c>
      <c r="M876" s="4">
        <v>-0.17411549748003599</v>
      </c>
      <c r="N876" s="4">
        <v>-0.365221187922605</v>
      </c>
      <c r="O876" s="4">
        <v>-0.93323743220022304</v>
      </c>
      <c r="P876" s="4">
        <v>-0.69462503217529803</v>
      </c>
      <c r="Q876" s="4">
        <v>0.43289716416708401</v>
      </c>
      <c r="R876" s="4">
        <v>-1.1491286109196801</v>
      </c>
      <c r="S876" s="3" t="str">
        <f t="shared" si="27"/>
        <v>N</v>
      </c>
    </row>
    <row r="877" spans="1:19">
      <c r="A877" s="3" t="s">
        <v>122</v>
      </c>
      <c r="B877" s="3" t="s">
        <v>157</v>
      </c>
      <c r="C877" s="6" t="s">
        <v>138</v>
      </c>
      <c r="D877" s="7"/>
      <c r="E877" s="3" t="str">
        <f t="shared" si="26"/>
        <v>su</v>
      </c>
      <c r="F877" s="6" t="s">
        <v>170</v>
      </c>
      <c r="G877" s="6" t="s">
        <v>164</v>
      </c>
      <c r="H877" s="9">
        <v>5714</v>
      </c>
      <c r="I877" s="9">
        <v>1846</v>
      </c>
      <c r="J877" s="9">
        <v>1.26</v>
      </c>
      <c r="K877" s="9">
        <v>0.45</v>
      </c>
      <c r="L877" s="9">
        <v>4878</v>
      </c>
      <c r="M877" s="4">
        <v>-0.138963490314645</v>
      </c>
      <c r="N877" s="4">
        <v>-0.38845029207283399</v>
      </c>
      <c r="O877" s="4">
        <v>-0.74918203818616602</v>
      </c>
      <c r="P877" s="4">
        <v>-1.19969031396605</v>
      </c>
      <c r="Q877" s="4">
        <v>1.0706633566436901</v>
      </c>
      <c r="R877" s="4">
        <v>-0.86561098945558002</v>
      </c>
      <c r="S877" s="3" t="str">
        <f t="shared" si="27"/>
        <v>N</v>
      </c>
    </row>
    <row r="878" spans="1:19">
      <c r="A878" s="3" t="s">
        <v>122</v>
      </c>
      <c r="B878" s="3" t="s">
        <v>157</v>
      </c>
      <c r="C878" s="6" t="s">
        <v>138</v>
      </c>
      <c r="D878" s="7"/>
      <c r="E878" s="3" t="str">
        <f t="shared" si="26"/>
        <v>su</v>
      </c>
      <c r="F878" s="6" t="s">
        <v>170</v>
      </c>
      <c r="G878" s="6" t="s">
        <v>164</v>
      </c>
      <c r="H878" s="9">
        <v>6072</v>
      </c>
      <c r="I878" s="9">
        <v>1815</v>
      </c>
      <c r="J878" s="9">
        <v>1.02</v>
      </c>
      <c r="K878" s="9">
        <v>-0.11</v>
      </c>
      <c r="L878" s="9">
        <v>4878</v>
      </c>
      <c r="M878" s="4">
        <v>-0.210500908405616</v>
      </c>
      <c r="N878" s="4">
        <v>-0.42881000400346803</v>
      </c>
      <c r="O878" s="4">
        <v>-0.72780569155626995</v>
      </c>
      <c r="P878" s="4">
        <v>-1.14927916581131</v>
      </c>
      <c r="Q878" s="4">
        <v>0.72406850778380805</v>
      </c>
      <c r="R878" s="4">
        <v>-0.49598899377443401</v>
      </c>
      <c r="S878" s="3" t="str">
        <f t="shared" si="27"/>
        <v>N</v>
      </c>
    </row>
    <row r="879" spans="1:19">
      <c r="A879" s="3" t="s">
        <v>122</v>
      </c>
      <c r="B879" s="3" t="s">
        <v>157</v>
      </c>
      <c r="C879" s="6" t="s">
        <v>127</v>
      </c>
      <c r="D879" s="7"/>
      <c r="E879" s="3" t="str">
        <f t="shared" si="26"/>
        <v>ʒu</v>
      </c>
      <c r="F879" s="5" t="s">
        <v>163</v>
      </c>
      <c r="G879" s="6" t="s">
        <v>164</v>
      </c>
      <c r="H879" s="9">
        <v>2586</v>
      </c>
      <c r="I879" s="9">
        <v>2221</v>
      </c>
      <c r="J879" s="9">
        <v>0.54</v>
      </c>
      <c r="K879" s="9">
        <v>-0.85</v>
      </c>
      <c r="L879" s="9">
        <v>348</v>
      </c>
      <c r="M879" s="4">
        <v>0.38790548257948998</v>
      </c>
      <c r="N879" s="4">
        <v>-0.64095545075600302</v>
      </c>
      <c r="O879" s="4">
        <v>-1.17940205382396</v>
      </c>
      <c r="P879" s="4">
        <v>9.6075369543989E-2</v>
      </c>
      <c r="Q879" s="4">
        <v>0.98317339479556498</v>
      </c>
      <c r="R879" s="4">
        <v>-1.7124029731349499</v>
      </c>
      <c r="S879" s="3" t="str">
        <f t="shared" si="27"/>
        <v>N</v>
      </c>
    </row>
    <row r="880" spans="1:19">
      <c r="A880" s="3" t="s">
        <v>122</v>
      </c>
      <c r="B880" s="3" t="s">
        <v>157</v>
      </c>
      <c r="C880" s="6" t="s">
        <v>140</v>
      </c>
      <c r="D880" s="7"/>
      <c r="E880" s="3" t="str">
        <f t="shared" si="26"/>
        <v>ʒi</v>
      </c>
      <c r="F880" s="5" t="s">
        <v>163</v>
      </c>
      <c r="G880" s="6" t="s">
        <v>169</v>
      </c>
      <c r="H880" s="9">
        <v>4470</v>
      </c>
      <c r="I880" s="9">
        <v>1316</v>
      </c>
      <c r="J880" s="9">
        <v>0.8</v>
      </c>
      <c r="K880" s="9">
        <v>3.67</v>
      </c>
      <c r="L880" s="9">
        <v>3733</v>
      </c>
      <c r="M880" s="4">
        <v>5.0158419581026403E-2</v>
      </c>
      <c r="N880" s="4">
        <v>-0.67144793260512503</v>
      </c>
      <c r="O880" s="4">
        <v>0.18691679474404499</v>
      </c>
      <c r="P880" s="4">
        <v>1.05472877293408</v>
      </c>
      <c r="Q880" s="4">
        <v>0.48337214215638602</v>
      </c>
      <c r="R880" s="4">
        <v>-0.13105160389360301</v>
      </c>
      <c r="S880" s="3" t="str">
        <f t="shared" si="27"/>
        <v>Y</v>
      </c>
    </row>
    <row r="881" spans="1:19">
      <c r="A881" s="3" t="s">
        <v>122</v>
      </c>
      <c r="B881" s="3" t="s">
        <v>157</v>
      </c>
      <c r="C881" s="6" t="s">
        <v>124</v>
      </c>
      <c r="D881" s="7"/>
      <c r="E881" s="3" t="str">
        <f t="shared" si="26"/>
        <v>ʃa</v>
      </c>
      <c r="F881" s="6" t="s">
        <v>161</v>
      </c>
      <c r="G881" s="6" t="s">
        <v>162</v>
      </c>
      <c r="H881" s="9">
        <v>4496</v>
      </c>
      <c r="I881" s="9">
        <v>903</v>
      </c>
      <c r="J881" s="9">
        <v>1.72</v>
      </c>
      <c r="K881" s="9">
        <v>5.37</v>
      </c>
      <c r="L881" s="9">
        <v>4321</v>
      </c>
      <c r="M881" s="4">
        <v>0.95177656827930202</v>
      </c>
      <c r="N881" s="4">
        <v>1.05607107840203</v>
      </c>
      <c r="O881" s="4">
        <v>-0.57009201602708304</v>
      </c>
      <c r="P881" s="4">
        <v>-0.29097115860903</v>
      </c>
      <c r="Q881" s="4">
        <v>0.88063991009572495</v>
      </c>
      <c r="R881" s="4">
        <v>-0.51076859517260897</v>
      </c>
      <c r="S881" s="3" t="str">
        <f t="shared" si="27"/>
        <v>N</v>
      </c>
    </row>
    <row r="882" spans="1:19">
      <c r="A882" s="3" t="s">
        <v>122</v>
      </c>
      <c r="B882" s="3" t="s">
        <v>157</v>
      </c>
      <c r="C882" s="6" t="s">
        <v>126</v>
      </c>
      <c r="D882" s="7"/>
      <c r="E882" s="3" t="str">
        <f t="shared" si="26"/>
        <v>ʃa</v>
      </c>
      <c r="F882" s="6" t="s">
        <v>161</v>
      </c>
      <c r="G882" s="6" t="s">
        <v>162</v>
      </c>
      <c r="H882" s="9">
        <v>4528</v>
      </c>
      <c r="I882" s="9">
        <v>931</v>
      </c>
      <c r="J882" s="9">
        <v>2.9</v>
      </c>
      <c r="K882" s="9">
        <v>12.1</v>
      </c>
      <c r="L882" s="9">
        <v>4032</v>
      </c>
      <c r="M882" s="4">
        <v>1.18118966767449</v>
      </c>
      <c r="N882" s="4">
        <v>1.25869190722866</v>
      </c>
      <c r="O882" s="4">
        <v>-0.44747257886271002</v>
      </c>
      <c r="P882" s="4">
        <v>-0.123775586543219</v>
      </c>
      <c r="Q882" s="4">
        <v>-0.72703762413611805</v>
      </c>
      <c r="R882" s="4">
        <v>0.81345729795852095</v>
      </c>
      <c r="S882" s="3" t="str">
        <f t="shared" si="27"/>
        <v>N</v>
      </c>
    </row>
    <row r="883" spans="1:19">
      <c r="A883" s="3" t="s">
        <v>122</v>
      </c>
      <c r="B883" s="3" t="s">
        <v>157</v>
      </c>
      <c r="C883" s="6" t="s">
        <v>152</v>
      </c>
      <c r="D883" s="7"/>
      <c r="E883" s="3" t="str">
        <f t="shared" si="26"/>
        <v>ʒu</v>
      </c>
      <c r="F883" s="5" t="s">
        <v>163</v>
      </c>
      <c r="G883" s="6" t="s">
        <v>164</v>
      </c>
      <c r="H883" s="9">
        <v>3868</v>
      </c>
      <c r="I883" s="9">
        <v>1791</v>
      </c>
      <c r="J883" s="9">
        <v>-0.24</v>
      </c>
      <c r="K883" s="9">
        <v>0.23</v>
      </c>
      <c r="L883" s="9">
        <v>348</v>
      </c>
      <c r="M883" s="4">
        <v>0.46047073713728598</v>
      </c>
      <c r="N883" s="4">
        <v>-0.41304984484549601</v>
      </c>
      <c r="O883" s="4">
        <v>-1.1018075987343601</v>
      </c>
      <c r="P883" s="4">
        <v>-0.14854633992142599</v>
      </c>
      <c r="Q883" s="4">
        <v>1.34837470612994</v>
      </c>
      <c r="R883" s="4">
        <v>-1.67182504965335</v>
      </c>
      <c r="S883" s="3" t="str">
        <f t="shared" si="27"/>
        <v>N</v>
      </c>
    </row>
    <row r="884" spans="1:19">
      <c r="A884" s="3" t="s">
        <v>122</v>
      </c>
      <c r="B884" s="3" t="s">
        <v>157</v>
      </c>
      <c r="C884" s="6" t="s">
        <v>127</v>
      </c>
      <c r="D884" s="7"/>
      <c r="E884" s="3" t="str">
        <f t="shared" si="26"/>
        <v>ʒu</v>
      </c>
      <c r="F884" s="5" t="s">
        <v>163</v>
      </c>
      <c r="G884" s="6" t="s">
        <v>164</v>
      </c>
      <c r="H884" s="9">
        <v>3182</v>
      </c>
      <c r="I884" s="9">
        <v>1956</v>
      </c>
      <c r="J884" s="9">
        <v>0.32</v>
      </c>
      <c r="K884" s="9">
        <v>-0.04</v>
      </c>
      <c r="L884" s="9">
        <v>348</v>
      </c>
      <c r="M884" s="4">
        <v>0.16589280574544199</v>
      </c>
      <c r="N884" s="4">
        <v>-0.57894265059093797</v>
      </c>
      <c r="O884" s="4">
        <v>-0.99341100637491897</v>
      </c>
      <c r="P884" s="4">
        <v>-0.303651091255632</v>
      </c>
      <c r="Q884" s="4">
        <v>1.29572237614893</v>
      </c>
      <c r="R884" s="4">
        <v>-1.6832396525189099</v>
      </c>
      <c r="S884" s="3" t="str">
        <f t="shared" si="27"/>
        <v>N</v>
      </c>
    </row>
    <row r="885" spans="1:19">
      <c r="A885" s="3" t="s">
        <v>122</v>
      </c>
      <c r="B885" s="3" t="s">
        <v>157</v>
      </c>
      <c r="C885" s="6" t="s">
        <v>140</v>
      </c>
      <c r="D885" s="7"/>
      <c r="E885" s="3" t="str">
        <f t="shared" si="26"/>
        <v>ʒi</v>
      </c>
      <c r="F885" s="5" t="s">
        <v>163</v>
      </c>
      <c r="G885" s="6" t="s">
        <v>169</v>
      </c>
      <c r="H885" s="9">
        <v>4658</v>
      </c>
      <c r="I885" s="9">
        <v>1131</v>
      </c>
      <c r="J885" s="9">
        <v>-0.3</v>
      </c>
      <c r="K885" s="9">
        <v>4.22</v>
      </c>
      <c r="L885" s="9">
        <v>4231</v>
      </c>
      <c r="M885" s="4">
        <v>-1.5211979708999601E-2</v>
      </c>
      <c r="N885" s="4">
        <v>-0.71338366045155499</v>
      </c>
      <c r="O885" s="4">
        <v>0.2151100078189</v>
      </c>
      <c r="P885" s="4">
        <v>1.02628308332423</v>
      </c>
      <c r="Q885" s="4">
        <v>0.60431414824055896</v>
      </c>
      <c r="R885" s="4">
        <v>1.8988283265877E-3</v>
      </c>
      <c r="S885" s="3" t="str">
        <f t="shared" si="27"/>
        <v>Y</v>
      </c>
    </row>
    <row r="886" spans="1:19">
      <c r="A886" s="3" t="s">
        <v>122</v>
      </c>
      <c r="B886" s="3" t="s">
        <v>157</v>
      </c>
      <c r="C886" s="6" t="s">
        <v>126</v>
      </c>
      <c r="D886" s="7"/>
      <c r="E886" s="3" t="str">
        <f t="shared" si="26"/>
        <v>ʃa</v>
      </c>
      <c r="F886" s="6" t="s">
        <v>161</v>
      </c>
      <c r="G886" s="6" t="s">
        <v>162</v>
      </c>
      <c r="H886" s="9">
        <v>4119</v>
      </c>
      <c r="I886" s="9">
        <v>1074</v>
      </c>
      <c r="J886" s="9">
        <v>1.37</v>
      </c>
      <c r="K886" s="9">
        <v>3.03</v>
      </c>
      <c r="L886" s="9">
        <v>3136</v>
      </c>
      <c r="M886" s="4">
        <v>0.66562689591541402</v>
      </c>
      <c r="N886" s="4">
        <v>0.95870070377821404</v>
      </c>
      <c r="O886" s="4">
        <v>-0.356581026263175</v>
      </c>
      <c r="P886" s="4">
        <v>-0.478420959371404</v>
      </c>
      <c r="Q886" s="4">
        <v>0.84362492623690299</v>
      </c>
      <c r="R886" s="4">
        <v>-0.93825536954214594</v>
      </c>
      <c r="S886" s="3" t="str">
        <f t="shared" si="27"/>
        <v>N</v>
      </c>
    </row>
    <row r="887" spans="1:19">
      <c r="A887" s="3" t="s">
        <v>122</v>
      </c>
      <c r="B887" s="3" t="s">
        <v>157</v>
      </c>
      <c r="C887" s="6" t="s">
        <v>134</v>
      </c>
      <c r="D887" s="7"/>
      <c r="E887" s="3" t="str">
        <f t="shared" si="26"/>
        <v>ʒi</v>
      </c>
      <c r="F887" s="5" t="s">
        <v>163</v>
      </c>
      <c r="G887" s="6" t="s">
        <v>169</v>
      </c>
      <c r="H887" s="9">
        <v>4132</v>
      </c>
      <c r="I887" s="9">
        <v>1206</v>
      </c>
      <c r="J887" s="9">
        <v>-0.5</v>
      </c>
      <c r="K887" s="9">
        <v>4.5599999999999996</v>
      </c>
      <c r="L887" s="9">
        <v>3833</v>
      </c>
      <c r="M887" s="4">
        <v>7.7087735011822006E-2</v>
      </c>
      <c r="N887" s="4">
        <v>-0.93930211585953605</v>
      </c>
      <c r="O887" s="4">
        <v>4.8812130099731704E-3</v>
      </c>
      <c r="P887" s="4">
        <v>1.09035601731724</v>
      </c>
      <c r="Q887" s="4">
        <v>0.28285781783025199</v>
      </c>
      <c r="R887" s="4">
        <v>-0.11099357342465099</v>
      </c>
      <c r="S887" s="3" t="str">
        <f t="shared" si="27"/>
        <v>Y</v>
      </c>
    </row>
    <row r="888" spans="1:19">
      <c r="A888" s="3" t="s">
        <v>122</v>
      </c>
      <c r="B888" s="3" t="s">
        <v>157</v>
      </c>
      <c r="C888" s="6" t="s">
        <v>133</v>
      </c>
      <c r="D888" s="7"/>
      <c r="E888" s="3" t="str">
        <f t="shared" si="26"/>
        <v>ʃu</v>
      </c>
      <c r="F888" s="6" t="s">
        <v>161</v>
      </c>
      <c r="G888" s="6" t="s">
        <v>164</v>
      </c>
      <c r="H888" s="9">
        <v>4805</v>
      </c>
      <c r="I888" s="9">
        <v>1517</v>
      </c>
      <c r="J888" s="9">
        <v>-0.36</v>
      </c>
      <c r="K888" s="9">
        <v>-0.45</v>
      </c>
      <c r="L888" s="9">
        <v>5923</v>
      </c>
      <c r="M888" s="4">
        <v>-0.120668001205173</v>
      </c>
      <c r="N888" s="4">
        <v>-0.38365372189432101</v>
      </c>
      <c r="O888" s="4">
        <v>-1.17704560616398</v>
      </c>
      <c r="P888" s="4">
        <v>-0.68519924153534795</v>
      </c>
      <c r="Q888" s="4">
        <v>1.0872904082166299</v>
      </c>
      <c r="R888" s="4">
        <v>-1.11488480232301</v>
      </c>
      <c r="S888" s="3" t="str">
        <f t="shared" si="27"/>
        <v>N</v>
      </c>
    </row>
    <row r="889" spans="1:19">
      <c r="A889" s="3" t="s">
        <v>122</v>
      </c>
      <c r="B889" s="3" t="s">
        <v>157</v>
      </c>
      <c r="C889" s="6" t="s">
        <v>138</v>
      </c>
      <c r="D889" s="7"/>
      <c r="E889" s="3" t="str">
        <f t="shared" si="26"/>
        <v>su</v>
      </c>
      <c r="F889" s="6" t="s">
        <v>170</v>
      </c>
      <c r="G889" s="6" t="s">
        <v>164</v>
      </c>
      <c r="H889" s="9">
        <v>5507</v>
      </c>
      <c r="I889" s="9">
        <v>1444</v>
      </c>
      <c r="J889" s="9">
        <v>1.67</v>
      </c>
      <c r="K889" s="9">
        <v>2.61</v>
      </c>
      <c r="L889" s="9">
        <v>4928</v>
      </c>
      <c r="M889" s="4">
        <v>-6.1464620716092801E-2</v>
      </c>
      <c r="N889" s="4">
        <v>-0.45621897645211601</v>
      </c>
      <c r="O889" s="4">
        <v>-1.0375943999996899</v>
      </c>
      <c r="P889" s="4">
        <v>-1.06798172154172</v>
      </c>
      <c r="Q889" s="4">
        <v>0.140538174009432</v>
      </c>
      <c r="R889" s="4">
        <v>-0.48437644981872502</v>
      </c>
      <c r="S889" s="3" t="str">
        <f t="shared" si="27"/>
        <v>N</v>
      </c>
    </row>
    <row r="890" spans="1:19">
      <c r="A890" s="3" t="s">
        <v>122</v>
      </c>
      <c r="B890" s="3" t="s">
        <v>157</v>
      </c>
      <c r="C890" s="6" t="s">
        <v>138</v>
      </c>
      <c r="D890" s="7"/>
      <c r="E890" s="3" t="str">
        <f t="shared" si="26"/>
        <v>su</v>
      </c>
      <c r="F890" s="6" t="s">
        <v>170</v>
      </c>
      <c r="G890" s="6" t="s">
        <v>164</v>
      </c>
      <c r="H890" s="9">
        <v>5524</v>
      </c>
      <c r="I890" s="9">
        <v>1657</v>
      </c>
      <c r="J890" s="9">
        <v>1.26</v>
      </c>
      <c r="K890" s="9">
        <v>1.1499999999999999</v>
      </c>
      <c r="L890" s="9">
        <v>4420</v>
      </c>
      <c r="M890" s="4">
        <v>-3.1451795884824198E-2</v>
      </c>
      <c r="N890" s="4">
        <v>-0.52398766083139803</v>
      </c>
      <c r="O890" s="4">
        <v>-0.960589056825087</v>
      </c>
      <c r="P890" s="4">
        <v>-0.87797910248102695</v>
      </c>
      <c r="Q890" s="4">
        <v>0.27790929057639902</v>
      </c>
      <c r="R890" s="4">
        <v>-0.85789128693956895</v>
      </c>
      <c r="S890" s="3" t="str">
        <f t="shared" si="27"/>
        <v>N</v>
      </c>
    </row>
    <row r="891" spans="1:19">
      <c r="A891" s="3" t="s">
        <v>122</v>
      </c>
      <c r="B891" s="3" t="s">
        <v>157</v>
      </c>
      <c r="C891" s="6" t="s">
        <v>133</v>
      </c>
      <c r="D891" s="7"/>
      <c r="E891" s="3" t="str">
        <f t="shared" si="26"/>
        <v>ʃu</v>
      </c>
      <c r="F891" s="6" t="s">
        <v>161</v>
      </c>
      <c r="G891" s="6" t="s">
        <v>164</v>
      </c>
      <c r="H891" s="9">
        <v>5248</v>
      </c>
      <c r="I891" s="9">
        <v>1437</v>
      </c>
      <c r="J891" s="9">
        <v>-0.31</v>
      </c>
      <c r="K891" s="9">
        <v>-0.04</v>
      </c>
      <c r="L891" s="9">
        <v>5923</v>
      </c>
      <c r="M891" s="4">
        <v>-0.126629452712753</v>
      </c>
      <c r="N891" s="4">
        <v>-0.36295994769559198</v>
      </c>
      <c r="O891" s="4">
        <v>-1.23444193845369</v>
      </c>
      <c r="P891" s="4">
        <v>-0.67439885642706798</v>
      </c>
      <c r="Q891" s="4">
        <v>0.73871614845521505</v>
      </c>
      <c r="R891" s="4">
        <v>-1.1151487237765501</v>
      </c>
      <c r="S891" s="3" t="str">
        <f t="shared" si="27"/>
        <v>N</v>
      </c>
    </row>
    <row r="892" spans="1:19">
      <c r="A892" s="3" t="s">
        <v>122</v>
      </c>
      <c r="B892" s="3" t="s">
        <v>157</v>
      </c>
      <c r="C892" s="6" t="s">
        <v>133</v>
      </c>
      <c r="D892" s="7"/>
      <c r="E892" s="3" t="str">
        <f t="shared" si="26"/>
        <v>ʃu</v>
      </c>
      <c r="F892" s="6" t="s">
        <v>161</v>
      </c>
      <c r="G892" s="6" t="s">
        <v>164</v>
      </c>
      <c r="H892" s="9">
        <v>5227</v>
      </c>
      <c r="I892" s="9">
        <v>1402</v>
      </c>
      <c r="J892" s="9">
        <v>-0.63</v>
      </c>
      <c r="K892" s="9">
        <v>-3.0000000000000001E-3</v>
      </c>
      <c r="L892" s="9">
        <v>6357</v>
      </c>
      <c r="M892" s="4">
        <v>-5.7353274848795897E-2</v>
      </c>
      <c r="N892" s="4">
        <v>-0.45525966241641402</v>
      </c>
      <c r="O892" s="4">
        <v>-1.0316191220047199</v>
      </c>
      <c r="P892" s="4">
        <v>-0.86776782928774499</v>
      </c>
      <c r="Q892" s="4">
        <v>0.50197860463087596</v>
      </c>
      <c r="R892" s="4">
        <v>-1.09113187150452</v>
      </c>
      <c r="S892" s="3" t="str">
        <f t="shared" si="27"/>
        <v>N</v>
      </c>
    </row>
    <row r="893" spans="1:19">
      <c r="A893" s="3" t="s">
        <v>122</v>
      </c>
      <c r="B893" s="3" t="s">
        <v>157</v>
      </c>
      <c r="C893" s="6" t="s">
        <v>133</v>
      </c>
      <c r="D893" s="7"/>
      <c r="E893" s="3" t="str">
        <f t="shared" si="26"/>
        <v>ʃu</v>
      </c>
      <c r="F893" s="6" t="s">
        <v>161</v>
      </c>
      <c r="G893" s="6" t="s">
        <v>164</v>
      </c>
      <c r="H893" s="9">
        <v>5476</v>
      </c>
      <c r="I893" s="9">
        <v>1369</v>
      </c>
      <c r="J893" s="9">
        <v>-0.59</v>
      </c>
      <c r="K893" s="9">
        <v>8.0000000000000002E-3</v>
      </c>
      <c r="L893" s="9">
        <v>6272</v>
      </c>
      <c r="M893" s="4">
        <v>-6.82483413971334E-2</v>
      </c>
      <c r="N893" s="4">
        <v>-0.34391071184378103</v>
      </c>
      <c r="O893" s="4">
        <v>-0.98987633488493998</v>
      </c>
      <c r="P893" s="4">
        <v>-0.78896709741981497</v>
      </c>
      <c r="Q893" s="4">
        <v>0.66330059310649003</v>
      </c>
      <c r="R893" s="4">
        <v>-0.86006863893126395</v>
      </c>
      <c r="S893" s="3" t="str">
        <f t="shared" si="27"/>
        <v>N</v>
      </c>
    </row>
    <row r="894" spans="1:19">
      <c r="A894" s="3" t="s">
        <v>122</v>
      </c>
      <c r="B894" s="3" t="s">
        <v>157</v>
      </c>
      <c r="C894" s="6" t="s">
        <v>133</v>
      </c>
      <c r="D894" s="7"/>
      <c r="E894" s="3" t="str">
        <f t="shared" si="26"/>
        <v>ʃu</v>
      </c>
      <c r="F894" s="6" t="s">
        <v>161</v>
      </c>
      <c r="G894" s="6" t="s">
        <v>164</v>
      </c>
      <c r="H894" s="9">
        <v>5148</v>
      </c>
      <c r="I894" s="9">
        <v>1373</v>
      </c>
      <c r="J894" s="9">
        <v>-0.54</v>
      </c>
      <c r="K894" s="9">
        <v>-0.06</v>
      </c>
      <c r="L894" s="9">
        <v>6321</v>
      </c>
      <c r="M894" s="4">
        <v>-0.117173357217969</v>
      </c>
      <c r="N894" s="4">
        <v>-0.43477145551105001</v>
      </c>
      <c r="O894" s="4">
        <v>-0.94611373548516098</v>
      </c>
      <c r="P894" s="4">
        <v>-0.93767577653405298</v>
      </c>
      <c r="Q894" s="4">
        <v>0.69774234279330904</v>
      </c>
      <c r="R894" s="4">
        <v>-0.91503028163072797</v>
      </c>
      <c r="S894" s="3" t="str">
        <f t="shared" si="27"/>
        <v>N</v>
      </c>
    </row>
    <row r="895" spans="1:19">
      <c r="A895" s="3" t="s">
        <v>122</v>
      </c>
      <c r="B895" s="3" t="s">
        <v>157</v>
      </c>
      <c r="C895" s="6" t="s">
        <v>133</v>
      </c>
      <c r="D895" s="7"/>
      <c r="E895" s="3" t="str">
        <f t="shared" si="26"/>
        <v>ʃu</v>
      </c>
      <c r="F895" s="6" t="s">
        <v>161</v>
      </c>
      <c r="G895" s="6" t="s">
        <v>164</v>
      </c>
      <c r="H895" s="9">
        <v>4990</v>
      </c>
      <c r="I895" s="9">
        <v>1598</v>
      </c>
      <c r="J895" s="9">
        <v>-0.27</v>
      </c>
      <c r="K895" s="9">
        <v>-0.73</v>
      </c>
      <c r="L895" s="9">
        <v>6321</v>
      </c>
      <c r="M895" s="4">
        <v>-0.131768635046875</v>
      </c>
      <c r="N895" s="4">
        <v>-0.34116981459891599</v>
      </c>
      <c r="O895" s="4">
        <v>-1.0219408548297699</v>
      </c>
      <c r="P895" s="4">
        <v>-0.70088083965360004</v>
      </c>
      <c r="Q895" s="4">
        <v>0.21080726101414901</v>
      </c>
      <c r="R895" s="4">
        <v>-0.75793103641173398</v>
      </c>
      <c r="S895" s="3" t="str">
        <f t="shared" si="27"/>
        <v>N</v>
      </c>
    </row>
    <row r="896" spans="1:19">
      <c r="A896" s="3" t="s">
        <v>122</v>
      </c>
      <c r="B896" s="3" t="s">
        <v>158</v>
      </c>
      <c r="C896" s="6" t="s">
        <v>138</v>
      </c>
      <c r="D896" s="7"/>
      <c r="E896" s="3" t="str">
        <f t="shared" si="26"/>
        <v>su</v>
      </c>
      <c r="F896" s="6" t="s">
        <v>170</v>
      </c>
      <c r="G896" s="6" t="s">
        <v>164</v>
      </c>
      <c r="H896" s="9">
        <v>6602</v>
      </c>
      <c r="I896" s="9">
        <v>1853</v>
      </c>
      <c r="J896" s="9">
        <v>0.81</v>
      </c>
      <c r="K896" s="9">
        <v>-0.02</v>
      </c>
      <c r="L896" s="9">
        <v>5774</v>
      </c>
      <c r="M896" s="4">
        <v>7.0919108162014105E-2</v>
      </c>
      <c r="N896" s="4">
        <v>-0.76744497778932896</v>
      </c>
      <c r="O896" s="4">
        <v>-0.59785031541133404</v>
      </c>
      <c r="P896" s="4">
        <v>-1.12251322565566</v>
      </c>
      <c r="Q896" s="4">
        <v>0.36399017031911202</v>
      </c>
      <c r="R896" s="4">
        <v>0.123584135451071</v>
      </c>
      <c r="S896" s="3" t="str">
        <f t="shared" si="27"/>
        <v>N</v>
      </c>
    </row>
    <row r="897" spans="1:19">
      <c r="A897" s="3" t="s">
        <v>122</v>
      </c>
      <c r="B897" s="3" t="s">
        <v>158</v>
      </c>
      <c r="C897" s="6" t="s">
        <v>138</v>
      </c>
      <c r="D897" s="7"/>
      <c r="E897" s="3" t="str">
        <f t="shared" si="26"/>
        <v>su</v>
      </c>
      <c r="F897" s="6" t="s">
        <v>170</v>
      </c>
      <c r="G897" s="6" t="s">
        <v>164</v>
      </c>
      <c r="H897" s="9">
        <v>7264</v>
      </c>
      <c r="I897" s="9">
        <v>1817</v>
      </c>
      <c r="J897" s="9">
        <v>0.21</v>
      </c>
      <c r="K897" s="9">
        <v>-0.46</v>
      </c>
      <c r="L897" s="9">
        <v>6421</v>
      </c>
      <c r="M897" s="4">
        <v>0.55304985188528599</v>
      </c>
      <c r="N897" s="4">
        <v>-0.76850446026420505</v>
      </c>
      <c r="O897" s="4">
        <v>-0.290195301888934</v>
      </c>
      <c r="P897" s="4">
        <v>-1.2972758368873201</v>
      </c>
      <c r="Q897" s="4">
        <v>-4.0240119331761401E-2</v>
      </c>
      <c r="R897" s="4">
        <v>0.47556792983902901</v>
      </c>
      <c r="S897" s="3" t="str">
        <f t="shared" si="27"/>
        <v>N</v>
      </c>
    </row>
    <row r="898" spans="1:19">
      <c r="A898" s="3" t="s">
        <v>122</v>
      </c>
      <c r="B898" s="3" t="s">
        <v>158</v>
      </c>
      <c r="C898" s="6" t="s">
        <v>133</v>
      </c>
      <c r="D898" s="7"/>
      <c r="E898" s="3" t="str">
        <f t="shared" ref="E898:E961" si="28">CONCATENATE(F898,G898)</f>
        <v>ʃu</v>
      </c>
      <c r="F898" s="6" t="s">
        <v>161</v>
      </c>
      <c r="G898" s="6" t="s">
        <v>164</v>
      </c>
      <c r="H898" s="9">
        <v>4603</v>
      </c>
      <c r="I898" s="9">
        <v>2044</v>
      </c>
      <c r="J898" s="9">
        <v>1.17</v>
      </c>
      <c r="K898" s="9">
        <v>0.17</v>
      </c>
      <c r="L898" s="9">
        <v>2986</v>
      </c>
      <c r="M898" s="4">
        <v>0.26301652438797302</v>
      </c>
      <c r="N898" s="4">
        <v>-0.372191797005892</v>
      </c>
      <c r="O898" s="4">
        <v>-4.4931864535417497E-2</v>
      </c>
      <c r="P898" s="4">
        <v>-1.2111633254818199</v>
      </c>
      <c r="Q898" s="4">
        <v>0.34091541657642399</v>
      </c>
      <c r="R898" s="4">
        <v>4.6902789172015701E-2</v>
      </c>
      <c r="S898" s="3" t="str">
        <f t="shared" si="27"/>
        <v>N</v>
      </c>
    </row>
    <row r="899" spans="1:19">
      <c r="A899" s="3" t="s">
        <v>122</v>
      </c>
      <c r="B899" s="3" t="s">
        <v>158</v>
      </c>
      <c r="C899" s="6" t="s">
        <v>126</v>
      </c>
      <c r="D899" s="7"/>
      <c r="E899" s="3" t="str">
        <f t="shared" si="28"/>
        <v>ʃa</v>
      </c>
      <c r="F899" s="6" t="s">
        <v>161</v>
      </c>
      <c r="G899" s="6" t="s">
        <v>162</v>
      </c>
      <c r="H899" s="9">
        <v>4725</v>
      </c>
      <c r="I899" s="9">
        <v>1189</v>
      </c>
      <c r="J899" s="9">
        <v>0.12</v>
      </c>
      <c r="K899" s="9">
        <v>-0.47</v>
      </c>
      <c r="L899" s="9">
        <v>3385</v>
      </c>
      <c r="M899" s="4">
        <v>0.32539355509629903</v>
      </c>
      <c r="N899" s="4">
        <v>1.1954449598825501</v>
      </c>
      <c r="O899" s="4">
        <v>-0.18783670809463399</v>
      </c>
      <c r="P899" s="4">
        <v>-0.184736391806988</v>
      </c>
      <c r="Q899" s="4">
        <v>-0.36835186157535199</v>
      </c>
      <c r="R899" s="4">
        <v>-2.64017638764024E-2</v>
      </c>
      <c r="S899" s="3" t="str">
        <f t="shared" ref="S899:S962" si="29">IF(OR(G899="i"),"Y","N")</f>
        <v>N</v>
      </c>
    </row>
    <row r="900" spans="1:19">
      <c r="A900" s="3" t="s">
        <v>122</v>
      </c>
      <c r="B900" s="3" t="s">
        <v>158</v>
      </c>
      <c r="C900" s="6" t="s">
        <v>131</v>
      </c>
      <c r="D900" s="7"/>
      <c r="E900" s="3" t="str">
        <f t="shared" si="28"/>
        <v>ʒa</v>
      </c>
      <c r="F900" s="5" t="s">
        <v>163</v>
      </c>
      <c r="G900" s="6" t="s">
        <v>162</v>
      </c>
      <c r="H900" s="9">
        <v>2389</v>
      </c>
      <c r="I900" s="9">
        <v>1826</v>
      </c>
      <c r="J900" s="9">
        <v>0.15</v>
      </c>
      <c r="K900" s="9">
        <v>-0.92</v>
      </c>
      <c r="L900" s="9">
        <v>348</v>
      </c>
      <c r="M900" s="4">
        <v>0.91598881718500402</v>
      </c>
      <c r="N900" s="4">
        <v>0.871375757879845</v>
      </c>
      <c r="O900" s="4">
        <v>-0.47902497936556698</v>
      </c>
      <c r="P900" s="4">
        <v>5.9010008990703501E-2</v>
      </c>
      <c r="Q900" s="4">
        <v>-1.1362909221094499</v>
      </c>
      <c r="R900" s="4">
        <v>-0.69538202279043604</v>
      </c>
      <c r="S900" s="3" t="str">
        <f t="shared" si="29"/>
        <v>N</v>
      </c>
    </row>
    <row r="901" spans="1:19">
      <c r="A901" s="3" t="s">
        <v>122</v>
      </c>
      <c r="B901" s="3" t="s">
        <v>158</v>
      </c>
      <c r="C901" s="6" t="s">
        <v>153</v>
      </c>
      <c r="D901" s="7"/>
      <c r="E901" s="3" t="str">
        <f t="shared" si="28"/>
        <v>ʒa</v>
      </c>
      <c r="F901" s="5" t="s">
        <v>163</v>
      </c>
      <c r="G901" s="6" t="s">
        <v>162</v>
      </c>
      <c r="H901" s="9">
        <v>2150</v>
      </c>
      <c r="I901" s="9">
        <v>2064</v>
      </c>
      <c r="J901" s="9">
        <v>0.68</v>
      </c>
      <c r="K901" s="9">
        <v>-0.65</v>
      </c>
      <c r="L901" s="9">
        <v>348</v>
      </c>
      <c r="M901" s="4">
        <v>0.949759821071676</v>
      </c>
      <c r="N901" s="4">
        <v>0.81005820964639497</v>
      </c>
      <c r="O901" s="4">
        <v>-0.21166797326258799</v>
      </c>
      <c r="P901" s="4">
        <v>-0.13307440146025601</v>
      </c>
      <c r="Q901" s="4">
        <v>-4.1084317639421199E-2</v>
      </c>
      <c r="R901" s="4">
        <v>-0.52898115636958798</v>
      </c>
      <c r="S901" s="3" t="str">
        <f t="shared" si="29"/>
        <v>N</v>
      </c>
    </row>
    <row r="902" spans="1:19">
      <c r="A902" s="3" t="s">
        <v>122</v>
      </c>
      <c r="B902" s="3" t="s">
        <v>158</v>
      </c>
      <c r="C902" s="6" t="s">
        <v>127</v>
      </c>
      <c r="D902" s="7"/>
      <c r="E902" s="3" t="str">
        <f t="shared" si="28"/>
        <v>ʒu</v>
      </c>
      <c r="F902" s="5" t="s">
        <v>163</v>
      </c>
      <c r="G902" s="6" t="s">
        <v>164</v>
      </c>
      <c r="H902" s="9">
        <v>2170</v>
      </c>
      <c r="I902" s="9">
        <v>1927</v>
      </c>
      <c r="J902" s="9">
        <v>1.17</v>
      </c>
      <c r="K902" s="9">
        <v>1.21</v>
      </c>
      <c r="L902" s="9">
        <v>398</v>
      </c>
      <c r="M902" s="4">
        <v>0.62992854896847705</v>
      </c>
      <c r="N902" s="4">
        <v>-0.21730870270995201</v>
      </c>
      <c r="O902" s="4">
        <v>-0.93281198693868395</v>
      </c>
      <c r="P902" s="4">
        <v>-0.61066509171849204</v>
      </c>
      <c r="Q902" s="4">
        <v>0.663399170102286</v>
      </c>
      <c r="R902" s="4">
        <v>-0.12620476380412701</v>
      </c>
      <c r="S902" s="3" t="str">
        <f t="shared" si="29"/>
        <v>N</v>
      </c>
    </row>
    <row r="903" spans="1:19">
      <c r="A903" s="3" t="s">
        <v>122</v>
      </c>
      <c r="B903" s="3" t="s">
        <v>158</v>
      </c>
      <c r="C903" s="6" t="s">
        <v>140</v>
      </c>
      <c r="D903" s="7"/>
      <c r="E903" s="3" t="str">
        <f t="shared" si="28"/>
        <v>ʒi</v>
      </c>
      <c r="F903" s="5" t="s">
        <v>163</v>
      </c>
      <c r="G903" s="6" t="s">
        <v>169</v>
      </c>
      <c r="H903" s="9">
        <v>4158</v>
      </c>
      <c r="I903" s="9">
        <v>1397</v>
      </c>
      <c r="J903" s="9">
        <v>0.79</v>
      </c>
      <c r="K903" s="9">
        <v>1.81</v>
      </c>
      <c r="L903" s="9">
        <v>3235</v>
      </c>
      <c r="M903" s="4">
        <v>0.14879107006540099</v>
      </c>
      <c r="N903" s="4">
        <v>-0.98847950911033899</v>
      </c>
      <c r="O903" s="4">
        <v>-3.5664150303430599E-2</v>
      </c>
      <c r="P903" s="4">
        <v>1.15442073223157</v>
      </c>
      <c r="Q903" s="4">
        <v>0.60191339336109895</v>
      </c>
      <c r="R903" s="4">
        <v>0.250448381129875</v>
      </c>
      <c r="S903" s="3" t="str">
        <f t="shared" si="29"/>
        <v>Y</v>
      </c>
    </row>
    <row r="904" spans="1:19">
      <c r="A904" s="3" t="s">
        <v>122</v>
      </c>
      <c r="B904" s="3" t="s">
        <v>158</v>
      </c>
      <c r="C904" s="6" t="s">
        <v>127</v>
      </c>
      <c r="D904" s="7"/>
      <c r="E904" s="3" t="str">
        <f t="shared" si="28"/>
        <v>ʒu</v>
      </c>
      <c r="F904" s="5" t="s">
        <v>163</v>
      </c>
      <c r="G904" s="6" t="s">
        <v>164</v>
      </c>
      <c r="H904" s="9">
        <v>3609</v>
      </c>
      <c r="I904" s="9">
        <v>2199</v>
      </c>
      <c r="J904" s="9">
        <v>0.12</v>
      </c>
      <c r="K904" s="9">
        <v>-1.1399999999999999</v>
      </c>
      <c r="L904" s="9">
        <v>398</v>
      </c>
      <c r="M904" s="4">
        <v>0.77454790678905505</v>
      </c>
      <c r="N904" s="4">
        <v>-0.29326035262762801</v>
      </c>
      <c r="O904" s="4">
        <v>-1.15862977389474</v>
      </c>
      <c r="P904" s="4">
        <v>-0.40597548661272498</v>
      </c>
      <c r="Q904" s="4">
        <v>1.2661567617710401</v>
      </c>
      <c r="R904" s="4">
        <v>-0.50703200037044505</v>
      </c>
      <c r="S904" s="3" t="str">
        <f t="shared" si="29"/>
        <v>N</v>
      </c>
    </row>
    <row r="905" spans="1:19">
      <c r="A905" s="3" t="s">
        <v>122</v>
      </c>
      <c r="B905" s="3" t="s">
        <v>158</v>
      </c>
      <c r="C905" s="6" t="s">
        <v>124</v>
      </c>
      <c r="D905" s="7"/>
      <c r="E905" s="3" t="str">
        <f t="shared" si="28"/>
        <v>ʃa</v>
      </c>
      <c r="F905" s="6" t="s">
        <v>161</v>
      </c>
      <c r="G905" s="6" t="s">
        <v>162</v>
      </c>
      <c r="H905" s="9">
        <v>4122</v>
      </c>
      <c r="I905" s="9">
        <v>1074</v>
      </c>
      <c r="J905" s="9">
        <v>1.98</v>
      </c>
      <c r="K905" s="9">
        <v>6.35</v>
      </c>
      <c r="L905" s="9">
        <v>3625</v>
      </c>
      <c r="M905" s="4">
        <v>-3.6353492419185403E-2</v>
      </c>
      <c r="N905" s="4">
        <v>1.7940525581875</v>
      </c>
      <c r="O905" s="4">
        <v>-0.153331022070201</v>
      </c>
      <c r="P905" s="4">
        <v>-0.117186891348286</v>
      </c>
      <c r="Q905" s="4">
        <v>0.76793906053409999</v>
      </c>
      <c r="R905" s="4">
        <v>-6.0591795336604998E-2</v>
      </c>
      <c r="S905" s="3" t="str">
        <f t="shared" si="29"/>
        <v>N</v>
      </c>
    </row>
    <row r="906" spans="1:19">
      <c r="A906" s="3" t="s">
        <v>122</v>
      </c>
      <c r="B906" s="3" t="s">
        <v>158</v>
      </c>
      <c r="C906" s="6" t="s">
        <v>132</v>
      </c>
      <c r="D906" s="7"/>
      <c r="E906" s="3" t="str">
        <f t="shared" si="28"/>
        <v>ʒa</v>
      </c>
      <c r="F906" s="5" t="s">
        <v>163</v>
      </c>
      <c r="G906" s="6" t="s">
        <v>162</v>
      </c>
      <c r="H906" s="9">
        <v>3344</v>
      </c>
      <c r="I906" s="9">
        <v>1559</v>
      </c>
      <c r="J906" s="9">
        <v>-0.11</v>
      </c>
      <c r="K906" s="9">
        <v>0.71</v>
      </c>
      <c r="L906" s="9">
        <v>398</v>
      </c>
      <c r="M906" s="4">
        <v>0.73859172029795095</v>
      </c>
      <c r="N906" s="4">
        <v>1.0289075583629701</v>
      </c>
      <c r="O906" s="4">
        <v>-0.19966959323011099</v>
      </c>
      <c r="P906" s="4">
        <v>-8.5522201055681896E-2</v>
      </c>
      <c r="Q906" s="4">
        <v>0.28224363419410298</v>
      </c>
      <c r="R906" s="4">
        <v>-1.4871931354689001</v>
      </c>
      <c r="S906" s="3" t="str">
        <f t="shared" si="29"/>
        <v>N</v>
      </c>
    </row>
    <row r="907" spans="1:19">
      <c r="A907" s="3" t="s">
        <v>122</v>
      </c>
      <c r="B907" s="3" t="s">
        <v>158</v>
      </c>
      <c r="C907" s="6" t="s">
        <v>140</v>
      </c>
      <c r="D907" s="7"/>
      <c r="E907" s="3" t="str">
        <f t="shared" si="28"/>
        <v>ʒi</v>
      </c>
      <c r="F907" s="5" t="s">
        <v>163</v>
      </c>
      <c r="G907" s="6" t="s">
        <v>169</v>
      </c>
      <c r="H907" s="9">
        <v>4260</v>
      </c>
      <c r="I907" s="9">
        <v>1295</v>
      </c>
      <c r="J907" s="9">
        <v>-0.27</v>
      </c>
      <c r="K907" s="9">
        <v>1.96</v>
      </c>
      <c r="L907" s="9">
        <v>3882</v>
      </c>
      <c r="M907" s="4">
        <v>0.23957547463134199</v>
      </c>
      <c r="N907" s="4">
        <v>-0.94610021011529899</v>
      </c>
      <c r="O907" s="4">
        <v>4.2035703837922503E-2</v>
      </c>
      <c r="P907" s="4">
        <v>1.0517035661604399</v>
      </c>
      <c r="Q907" s="4">
        <v>0.62892773920619705</v>
      </c>
      <c r="R907" s="4">
        <v>0.180192321970227</v>
      </c>
      <c r="S907" s="3" t="str">
        <f t="shared" si="29"/>
        <v>Y</v>
      </c>
    </row>
    <row r="908" spans="1:19">
      <c r="A908" s="3" t="s">
        <v>122</v>
      </c>
      <c r="B908" s="3" t="s">
        <v>158</v>
      </c>
      <c r="C908" s="6" t="s">
        <v>126</v>
      </c>
      <c r="D908" s="7"/>
      <c r="E908" s="3" t="str">
        <f t="shared" si="28"/>
        <v>ʃa</v>
      </c>
      <c r="F908" s="6" t="s">
        <v>161</v>
      </c>
      <c r="G908" s="6" t="s">
        <v>162</v>
      </c>
      <c r="H908" s="9">
        <v>4871</v>
      </c>
      <c r="I908" s="9">
        <v>1374</v>
      </c>
      <c r="J908" s="9">
        <v>0.62</v>
      </c>
      <c r="K908" s="9">
        <v>0.19</v>
      </c>
      <c r="L908" s="9">
        <v>3484</v>
      </c>
      <c r="M908" s="4">
        <v>0.27712088483476</v>
      </c>
      <c r="N908" s="4">
        <v>1.2163035211066699</v>
      </c>
      <c r="O908" s="4">
        <v>-0.124534909992257</v>
      </c>
      <c r="P908" s="4">
        <v>-7.0600077842877501E-2</v>
      </c>
      <c r="Q908" s="4">
        <v>-1.76268606639267</v>
      </c>
      <c r="R908" s="4">
        <v>0.62020723988465798</v>
      </c>
      <c r="S908" s="3" t="str">
        <f t="shared" si="29"/>
        <v>N</v>
      </c>
    </row>
    <row r="909" spans="1:19">
      <c r="A909" s="3" t="s">
        <v>122</v>
      </c>
      <c r="B909" s="3" t="s">
        <v>158</v>
      </c>
      <c r="C909" s="6" t="s">
        <v>133</v>
      </c>
      <c r="D909" s="7"/>
      <c r="E909" s="3" t="str">
        <f t="shared" si="28"/>
        <v>ʃu</v>
      </c>
      <c r="F909" s="6" t="s">
        <v>161</v>
      </c>
      <c r="G909" s="6" t="s">
        <v>164</v>
      </c>
      <c r="H909" s="9">
        <v>5240</v>
      </c>
      <c r="I909" s="9">
        <v>1621</v>
      </c>
      <c r="J909" s="9">
        <v>-6.0000000000000001E-3</v>
      </c>
      <c r="K909" s="9">
        <v>-0.56999999999999995</v>
      </c>
      <c r="L909" s="9">
        <v>2887</v>
      </c>
      <c r="M909" s="4">
        <v>-0.15276412934618699</v>
      </c>
      <c r="N909" s="4">
        <v>1.3062517920903601E-2</v>
      </c>
      <c r="O909" s="4">
        <v>-2.9301698988277902</v>
      </c>
      <c r="P909" s="4">
        <v>0.59827513086415196</v>
      </c>
      <c r="Q909" s="4">
        <v>-0.81465136689124595</v>
      </c>
      <c r="R909" s="4">
        <v>1.1000870778830001</v>
      </c>
      <c r="S909" s="3" t="str">
        <f t="shared" si="29"/>
        <v>N</v>
      </c>
    </row>
    <row r="910" spans="1:19">
      <c r="A910" s="3" t="s">
        <v>122</v>
      </c>
      <c r="B910" s="3" t="s">
        <v>158</v>
      </c>
      <c r="C910" s="6" t="s">
        <v>152</v>
      </c>
      <c r="D910" s="7"/>
      <c r="E910" s="3" t="str">
        <f t="shared" si="28"/>
        <v>ʒu</v>
      </c>
      <c r="F910" s="5" t="s">
        <v>163</v>
      </c>
      <c r="G910" s="6" t="s">
        <v>164</v>
      </c>
      <c r="H910" s="9">
        <v>791</v>
      </c>
      <c r="I910" s="9">
        <v>1094</v>
      </c>
      <c r="J910" s="9">
        <v>3.04</v>
      </c>
      <c r="K910" s="9">
        <v>11.77</v>
      </c>
      <c r="L910" s="9">
        <v>348</v>
      </c>
      <c r="M910" s="4">
        <v>0.38995576840905799</v>
      </c>
      <c r="N910" s="4">
        <v>-0.19347034702524199</v>
      </c>
      <c r="O910" s="4">
        <v>-0.65916617474971895</v>
      </c>
      <c r="P910" s="4">
        <v>-0.80043257361145403</v>
      </c>
      <c r="Q910" s="4">
        <v>0.56054767628579205</v>
      </c>
      <c r="R910" s="4">
        <v>0.23037522136997601</v>
      </c>
      <c r="S910" s="3" t="str">
        <f t="shared" si="29"/>
        <v>N</v>
      </c>
    </row>
    <row r="911" spans="1:19">
      <c r="A911" s="3" t="s">
        <v>122</v>
      </c>
      <c r="B911" s="3" t="s">
        <v>158</v>
      </c>
      <c r="C911" s="6" t="s">
        <v>134</v>
      </c>
      <c r="D911" s="7"/>
      <c r="E911" s="3" t="str">
        <f t="shared" si="28"/>
        <v>ʒi</v>
      </c>
      <c r="F911" s="5" t="s">
        <v>163</v>
      </c>
      <c r="G911" s="6" t="s">
        <v>169</v>
      </c>
      <c r="H911" s="9">
        <v>4863</v>
      </c>
      <c r="I911" s="9">
        <v>1382</v>
      </c>
      <c r="J911" s="9">
        <v>-1</v>
      </c>
      <c r="K911" s="9">
        <v>1.02</v>
      </c>
      <c r="L911" s="9">
        <v>6059</v>
      </c>
      <c r="M911" s="4">
        <v>6.5952784061032804E-2</v>
      </c>
      <c r="N911" s="4">
        <v>-0.95106653421628096</v>
      </c>
      <c r="O911" s="4">
        <v>0.13595405788523099</v>
      </c>
      <c r="P911" s="4">
        <v>0.97516217629808699</v>
      </c>
      <c r="Q911" s="4">
        <v>0.229621939683337</v>
      </c>
      <c r="R911" s="4">
        <v>0.20392367439664999</v>
      </c>
      <c r="S911" s="3" t="str">
        <f t="shared" si="29"/>
        <v>Y</v>
      </c>
    </row>
    <row r="912" spans="1:19">
      <c r="A912" s="3" t="s">
        <v>122</v>
      </c>
      <c r="B912" s="3" t="s">
        <v>158</v>
      </c>
      <c r="C912" s="6" t="s">
        <v>133</v>
      </c>
      <c r="D912" s="7"/>
      <c r="E912" s="3" t="str">
        <f t="shared" si="28"/>
        <v>ʃu</v>
      </c>
      <c r="F912" s="6" t="s">
        <v>161</v>
      </c>
      <c r="G912" s="6" t="s">
        <v>164</v>
      </c>
      <c r="H912" s="9">
        <v>6077</v>
      </c>
      <c r="I912" s="9">
        <v>2087</v>
      </c>
      <c r="J912" s="9">
        <v>0.15</v>
      </c>
      <c r="K912" s="9">
        <v>-1.1000000000000001</v>
      </c>
      <c r="L912" s="9">
        <v>8412</v>
      </c>
      <c r="M912" s="4">
        <v>0.18891896880133099</v>
      </c>
      <c r="N912" s="4">
        <v>-0.302001083045354</v>
      </c>
      <c r="O912" s="4">
        <v>0.178155256620154</v>
      </c>
      <c r="P912" s="4">
        <v>-1.3075365205013001</v>
      </c>
      <c r="Q912" s="4">
        <v>0.52157385441551996</v>
      </c>
      <c r="R912" s="4">
        <v>-5.3228510097576703E-2</v>
      </c>
      <c r="S912" s="3" t="str">
        <f t="shared" si="29"/>
        <v>N</v>
      </c>
    </row>
    <row r="913" spans="1:19">
      <c r="A913" s="3" t="s">
        <v>122</v>
      </c>
      <c r="B913" s="3" t="s">
        <v>158</v>
      </c>
      <c r="C913" s="6" t="s">
        <v>129</v>
      </c>
      <c r="D913" s="7"/>
      <c r="E913" s="3" t="str">
        <f t="shared" si="28"/>
        <v>sa</v>
      </c>
      <c r="F913" s="5" t="s">
        <v>170</v>
      </c>
      <c r="G913" s="6" t="s">
        <v>162</v>
      </c>
      <c r="H913" s="9">
        <v>8751</v>
      </c>
      <c r="I913" s="9">
        <v>1357</v>
      </c>
      <c r="J913" s="9">
        <v>-1.19</v>
      </c>
      <c r="K913" s="9">
        <v>2.63</v>
      </c>
      <c r="L913" s="9">
        <v>8213</v>
      </c>
      <c r="M913" s="4">
        <v>0.16051159494372</v>
      </c>
      <c r="N913" s="4">
        <v>1.4446882120971301</v>
      </c>
      <c r="O913" s="4">
        <v>3.8146573758426103E-2</v>
      </c>
      <c r="P913" s="4">
        <v>-0.26116745173800598</v>
      </c>
      <c r="Q913" s="4">
        <v>0.32009185832082998</v>
      </c>
      <c r="R913" s="4">
        <v>-1.5687989718759701</v>
      </c>
      <c r="S913" s="3" t="str">
        <f t="shared" si="29"/>
        <v>N</v>
      </c>
    </row>
    <row r="914" spans="1:19">
      <c r="A914" s="3" t="s">
        <v>122</v>
      </c>
      <c r="B914" s="3" t="s">
        <v>158</v>
      </c>
      <c r="C914" s="6" t="s">
        <v>129</v>
      </c>
      <c r="D914" s="7"/>
      <c r="E914" s="3" t="str">
        <f t="shared" si="28"/>
        <v>sa</v>
      </c>
      <c r="F914" s="5" t="s">
        <v>170</v>
      </c>
      <c r="G914" s="6" t="s">
        <v>162</v>
      </c>
      <c r="H914" s="9">
        <v>5446</v>
      </c>
      <c r="I914" s="9">
        <v>4005</v>
      </c>
      <c r="J914" s="9">
        <v>-0.36</v>
      </c>
      <c r="K914" s="9">
        <v>-1.64</v>
      </c>
      <c r="L914" s="9">
        <v>348</v>
      </c>
      <c r="M914" s="4">
        <v>0.66826857102805404</v>
      </c>
      <c r="N914" s="4">
        <v>1.0997604488703101</v>
      </c>
      <c r="O914" s="4">
        <v>-3.09475457389401E-2</v>
      </c>
      <c r="P914" s="4">
        <v>-0.172765594257345</v>
      </c>
      <c r="Q914" s="4">
        <v>-0.12747394445655499</v>
      </c>
      <c r="R914" s="4">
        <v>-1.6723539642821801</v>
      </c>
      <c r="S914" s="3" t="str">
        <f t="shared" si="29"/>
        <v>N</v>
      </c>
    </row>
    <row r="915" spans="1:19">
      <c r="A915" s="3" t="s">
        <v>122</v>
      </c>
      <c r="B915" s="3" t="s">
        <v>158</v>
      </c>
      <c r="C915" s="6" t="s">
        <v>129</v>
      </c>
      <c r="D915" s="7"/>
      <c r="E915" s="3" t="str">
        <f t="shared" si="28"/>
        <v>sa</v>
      </c>
      <c r="F915" s="5" t="s">
        <v>170</v>
      </c>
      <c r="G915" s="6" t="s">
        <v>162</v>
      </c>
      <c r="H915" s="9">
        <v>8553</v>
      </c>
      <c r="I915" s="9">
        <v>1432</v>
      </c>
      <c r="J915" s="9">
        <v>-2.74</v>
      </c>
      <c r="K915" s="9">
        <v>12.37</v>
      </c>
      <c r="L915" s="9">
        <v>8760</v>
      </c>
      <c r="M915" s="4">
        <v>0.26460574810028797</v>
      </c>
      <c r="N915" s="4">
        <v>1.2892091589090799</v>
      </c>
      <c r="O915" s="4">
        <v>-5.8585193537885799E-2</v>
      </c>
      <c r="P915" s="4">
        <v>-0.14438321942189999</v>
      </c>
      <c r="Q915" s="4">
        <v>-0.36821116185740899</v>
      </c>
      <c r="R915" s="4">
        <v>-1.8385672310791099</v>
      </c>
      <c r="S915" s="3" t="str">
        <f t="shared" si="29"/>
        <v>N</v>
      </c>
    </row>
    <row r="916" spans="1:19">
      <c r="A916" s="3" t="s">
        <v>122</v>
      </c>
      <c r="B916" s="3" t="s">
        <v>158</v>
      </c>
      <c r="C916" s="6" t="s">
        <v>129</v>
      </c>
      <c r="D916" s="7"/>
      <c r="E916" s="3" t="str">
        <f t="shared" si="28"/>
        <v>sa</v>
      </c>
      <c r="F916" s="5" t="s">
        <v>170</v>
      </c>
      <c r="G916" s="6" t="s">
        <v>162</v>
      </c>
      <c r="H916" s="9">
        <v>8629</v>
      </c>
      <c r="I916" s="9">
        <v>1442</v>
      </c>
      <c r="J916" s="9">
        <v>-2.37</v>
      </c>
      <c r="K916" s="9">
        <v>10.199999999999999</v>
      </c>
      <c r="L916" s="9">
        <v>9855</v>
      </c>
      <c r="M916" s="4">
        <v>0.46127218249914997</v>
      </c>
      <c r="N916" s="4">
        <v>1.14571550121806</v>
      </c>
      <c r="O916" s="4">
        <v>-0.20289674372160499</v>
      </c>
      <c r="P916" s="4">
        <v>-0.18570177870615301</v>
      </c>
      <c r="Q916" s="4">
        <v>-0.38650212519002802</v>
      </c>
      <c r="R916" s="4">
        <v>-1.26141698807602</v>
      </c>
      <c r="S916" s="3" t="str">
        <f t="shared" si="29"/>
        <v>N</v>
      </c>
    </row>
    <row r="917" spans="1:19">
      <c r="A917" s="3" t="s">
        <v>122</v>
      </c>
      <c r="B917" s="3" t="s">
        <v>158</v>
      </c>
      <c r="C917" s="6" t="s">
        <v>135</v>
      </c>
      <c r="D917" s="7"/>
      <c r="E917" s="3" t="str">
        <f t="shared" si="28"/>
        <v>si</v>
      </c>
      <c r="F917" s="6" t="s">
        <v>170</v>
      </c>
      <c r="G917" s="6" t="s">
        <v>169</v>
      </c>
      <c r="H917" s="9">
        <v>8804</v>
      </c>
      <c r="I917" s="9">
        <v>1351</v>
      </c>
      <c r="J917" s="9">
        <v>-1.03</v>
      </c>
      <c r="K917" s="9">
        <v>1.54</v>
      </c>
      <c r="L917" s="9">
        <v>9336</v>
      </c>
      <c r="M917" s="4">
        <v>6.9528537413739405E-2</v>
      </c>
      <c r="N917" s="4">
        <v>-0.98053339054876998</v>
      </c>
      <c r="O917" s="4">
        <v>0.31617800071788499</v>
      </c>
      <c r="P917" s="4">
        <v>1.2876717067991399</v>
      </c>
      <c r="Q917" s="4">
        <v>0.91764356042568396</v>
      </c>
      <c r="R917" s="4">
        <v>0.82877112178249601</v>
      </c>
      <c r="S917" s="3" t="str">
        <f t="shared" si="29"/>
        <v>Y</v>
      </c>
    </row>
    <row r="918" spans="1:19">
      <c r="A918" s="3" t="s">
        <v>122</v>
      </c>
      <c r="B918" s="3" t="s">
        <v>158</v>
      </c>
      <c r="C918" s="6" t="s">
        <v>139</v>
      </c>
      <c r="D918" s="7"/>
      <c r="E918" s="3" t="str">
        <f t="shared" si="28"/>
        <v>si</v>
      </c>
      <c r="F918" s="6" t="s">
        <v>170</v>
      </c>
      <c r="G918" s="6" t="s">
        <v>169</v>
      </c>
      <c r="H918" s="9">
        <v>8488</v>
      </c>
      <c r="I918" s="9">
        <v>1448</v>
      </c>
      <c r="J918" s="9">
        <v>-0.77</v>
      </c>
      <c r="K918" s="9">
        <v>0.74</v>
      </c>
      <c r="L918" s="9">
        <v>9833</v>
      </c>
      <c r="M918" s="4">
        <v>-1.33097485906298E-2</v>
      </c>
      <c r="N918" s="4">
        <v>-0.95768829968425595</v>
      </c>
      <c r="O918" s="4">
        <v>0.165660391896675</v>
      </c>
      <c r="P918" s="4">
        <v>1.50689728035805</v>
      </c>
      <c r="Q918" s="4">
        <v>0.291670515296302</v>
      </c>
      <c r="R918" s="4">
        <v>1.53719420162661</v>
      </c>
      <c r="S918" s="3" t="str">
        <f t="shared" si="29"/>
        <v>Y</v>
      </c>
    </row>
    <row r="919" spans="1:19">
      <c r="A919" s="3" t="s">
        <v>122</v>
      </c>
      <c r="B919" s="3" t="s">
        <v>158</v>
      </c>
      <c r="C919" s="6" t="s">
        <v>139</v>
      </c>
      <c r="D919" s="7"/>
      <c r="E919" s="3" t="str">
        <f t="shared" si="28"/>
        <v>si</v>
      </c>
      <c r="F919" s="6" t="s">
        <v>170</v>
      </c>
      <c r="G919" s="6" t="s">
        <v>169</v>
      </c>
      <c r="H919" s="9">
        <v>8841</v>
      </c>
      <c r="I919" s="9">
        <v>1491</v>
      </c>
      <c r="J919" s="9">
        <v>-1.02</v>
      </c>
      <c r="K919" s="9">
        <v>1.23</v>
      </c>
      <c r="L919" s="9">
        <v>10104</v>
      </c>
      <c r="M919" s="4">
        <v>0.12574732623684801</v>
      </c>
      <c r="N919" s="4">
        <v>-1.1321056021107201</v>
      </c>
      <c r="O919" s="4">
        <v>3.1526777878439403E-2</v>
      </c>
      <c r="P919" s="4">
        <v>1.5292115089701701</v>
      </c>
      <c r="Q919" s="4">
        <v>0.106791085918906</v>
      </c>
      <c r="R919" s="4">
        <v>1.44906927828817</v>
      </c>
      <c r="S919" s="3" t="str">
        <f t="shared" si="29"/>
        <v>Y</v>
      </c>
    </row>
    <row r="920" spans="1:19">
      <c r="A920" s="3" t="s">
        <v>122</v>
      </c>
      <c r="B920" s="3" t="s">
        <v>158</v>
      </c>
      <c r="C920" s="6" t="s">
        <v>139</v>
      </c>
      <c r="D920" s="7"/>
      <c r="E920" s="3" t="str">
        <f t="shared" si="28"/>
        <v>si</v>
      </c>
      <c r="F920" s="6" t="s">
        <v>170</v>
      </c>
      <c r="G920" s="6" t="s">
        <v>169</v>
      </c>
      <c r="H920" s="9">
        <v>8922</v>
      </c>
      <c r="I920" s="9">
        <v>1447</v>
      </c>
      <c r="J920" s="9">
        <v>-1.21</v>
      </c>
      <c r="K920" s="9">
        <v>1.6</v>
      </c>
      <c r="L920" s="9">
        <v>9855</v>
      </c>
      <c r="M920" s="4">
        <v>-5.0060546937892698E-2</v>
      </c>
      <c r="N920" s="4">
        <v>-0.97464001928227195</v>
      </c>
      <c r="O920" s="4">
        <v>0.21340566968108199</v>
      </c>
      <c r="P920" s="4">
        <v>1.3047728461557799</v>
      </c>
      <c r="Q920" s="4">
        <v>0.13014723909747999</v>
      </c>
      <c r="R920" s="4">
        <v>1.44151839342522</v>
      </c>
      <c r="S920" s="3" t="str">
        <f t="shared" si="29"/>
        <v>Y</v>
      </c>
    </row>
    <row r="921" spans="1:19">
      <c r="A921" s="3" t="s">
        <v>122</v>
      </c>
      <c r="B921" s="3" t="s">
        <v>158</v>
      </c>
      <c r="C921" s="6" t="s">
        <v>135</v>
      </c>
      <c r="D921" s="7"/>
      <c r="E921" s="3" t="str">
        <f t="shared" si="28"/>
        <v>si</v>
      </c>
      <c r="F921" s="6" t="s">
        <v>170</v>
      </c>
      <c r="G921" s="6" t="s">
        <v>169</v>
      </c>
      <c r="H921" s="9">
        <v>8566</v>
      </c>
      <c r="I921" s="9">
        <v>1365</v>
      </c>
      <c r="J921" s="9">
        <v>-0.78</v>
      </c>
      <c r="K921" s="9">
        <v>1.43</v>
      </c>
      <c r="L921" s="9">
        <v>7665</v>
      </c>
      <c r="M921" s="4">
        <v>6.2178377744286403E-2</v>
      </c>
      <c r="N921" s="4">
        <v>-0.98960520923989703</v>
      </c>
      <c r="O921" s="4">
        <v>0.31866042417287799</v>
      </c>
      <c r="P921" s="4">
        <v>1.18964356280967</v>
      </c>
      <c r="Q921" s="4">
        <v>0.99587260360212304</v>
      </c>
      <c r="R921" s="4">
        <v>0.81235615468911704</v>
      </c>
      <c r="S921" s="3" t="str">
        <f t="shared" si="29"/>
        <v>Y</v>
      </c>
    </row>
    <row r="922" spans="1:19">
      <c r="A922" s="3" t="s">
        <v>122</v>
      </c>
      <c r="B922" s="3" t="s">
        <v>158</v>
      </c>
      <c r="C922" s="6" t="s">
        <v>135</v>
      </c>
      <c r="D922" s="7"/>
      <c r="E922" s="3" t="str">
        <f t="shared" si="28"/>
        <v>si</v>
      </c>
      <c r="F922" s="6" t="s">
        <v>170</v>
      </c>
      <c r="G922" s="6" t="s">
        <v>169</v>
      </c>
      <c r="H922" s="9">
        <v>8562</v>
      </c>
      <c r="I922" s="9">
        <v>1301</v>
      </c>
      <c r="J922" s="9">
        <v>-0.65</v>
      </c>
      <c r="K922" s="9">
        <v>1.34</v>
      </c>
      <c r="L922" s="9">
        <v>7665</v>
      </c>
      <c r="M922" s="4">
        <v>2.12558671522E-2</v>
      </c>
      <c r="N922" s="4">
        <v>-0.96550198293646605</v>
      </c>
      <c r="O922" s="4">
        <v>0.34158146740732898</v>
      </c>
      <c r="P922" s="4">
        <v>1.23871279977007</v>
      </c>
      <c r="Q922" s="4">
        <v>0.96984315578262104</v>
      </c>
      <c r="R922" s="4">
        <v>0.95099227676917097</v>
      </c>
      <c r="S922" s="3" t="str">
        <f t="shared" si="29"/>
        <v>Y</v>
      </c>
    </row>
    <row r="923" spans="1:19">
      <c r="A923" s="3" t="s">
        <v>122</v>
      </c>
      <c r="B923" s="3" t="s">
        <v>158</v>
      </c>
      <c r="C923" s="6" t="s">
        <v>135</v>
      </c>
      <c r="D923" s="7"/>
      <c r="E923" s="3" t="str">
        <f t="shared" si="28"/>
        <v>si</v>
      </c>
      <c r="F923" s="6" t="s">
        <v>170</v>
      </c>
      <c r="G923" s="6" t="s">
        <v>169</v>
      </c>
      <c r="H923" s="9">
        <v>8600</v>
      </c>
      <c r="I923" s="9">
        <v>1456</v>
      </c>
      <c r="J923" s="9">
        <v>-1.1000000000000001</v>
      </c>
      <c r="K923" s="9">
        <v>1.87</v>
      </c>
      <c r="L923" s="9">
        <v>8511</v>
      </c>
      <c r="M923" s="4">
        <v>2.4831620504906001E-2</v>
      </c>
      <c r="N923" s="4">
        <v>-0.935240514747819</v>
      </c>
      <c r="O923" s="4">
        <v>0.22052195025207</v>
      </c>
      <c r="P923" s="4">
        <v>1.4338037008498601</v>
      </c>
      <c r="Q923" s="4">
        <v>1.23886101649006</v>
      </c>
      <c r="R923" s="4">
        <v>0.51055525970090998</v>
      </c>
      <c r="S923" s="3" t="str">
        <f t="shared" si="29"/>
        <v>Y</v>
      </c>
    </row>
    <row r="924" spans="1:19">
      <c r="A924" s="3" t="s">
        <v>122</v>
      </c>
      <c r="B924" s="3" t="s">
        <v>158</v>
      </c>
      <c r="C924" s="6" t="s">
        <v>141</v>
      </c>
      <c r="D924" s="7"/>
      <c r="E924" s="3" t="str">
        <f t="shared" si="28"/>
        <v>si</v>
      </c>
      <c r="F924" s="6" t="s">
        <v>170</v>
      </c>
      <c r="G924" s="6" t="s">
        <v>169</v>
      </c>
      <c r="H924" s="9">
        <v>9038</v>
      </c>
      <c r="I924" s="9">
        <v>1288</v>
      </c>
      <c r="J924" s="9">
        <v>-1.38</v>
      </c>
      <c r="K924" s="9">
        <v>3.11</v>
      </c>
      <c r="L924" s="9">
        <v>9955</v>
      </c>
      <c r="M924" s="4">
        <v>0.12137696102798699</v>
      </c>
      <c r="N924" s="4">
        <v>-1.0884019500220901</v>
      </c>
      <c r="O924" s="4">
        <v>0.160116312847181</v>
      </c>
      <c r="P924" s="4">
        <v>1.5210470940515299</v>
      </c>
      <c r="Q924" s="4">
        <v>0.49061991646801001</v>
      </c>
      <c r="R924" s="4">
        <v>1.4562918638092599</v>
      </c>
      <c r="S924" s="3" t="str">
        <f t="shared" si="29"/>
        <v>Y</v>
      </c>
    </row>
    <row r="925" spans="1:19">
      <c r="A925" s="3" t="s">
        <v>122</v>
      </c>
      <c r="B925" s="3" t="s">
        <v>158</v>
      </c>
      <c r="C925" s="6" t="s">
        <v>147</v>
      </c>
      <c r="D925" s="7"/>
      <c r="E925" s="3" t="str">
        <f t="shared" si="28"/>
        <v>ʃi</v>
      </c>
      <c r="F925" s="6" t="s">
        <v>161</v>
      </c>
      <c r="G925" s="6" t="s">
        <v>169</v>
      </c>
      <c r="H925" s="9">
        <v>4425</v>
      </c>
      <c r="I925" s="9">
        <v>1262</v>
      </c>
      <c r="J925" s="9">
        <v>0.88</v>
      </c>
      <c r="K925" s="9">
        <v>-0.09</v>
      </c>
      <c r="L925" s="9">
        <v>3136</v>
      </c>
      <c r="M925" s="4">
        <v>0.150380293777714</v>
      </c>
      <c r="N925" s="4">
        <v>-1.04244689767434</v>
      </c>
      <c r="O925" s="4">
        <v>0.108812894777281</v>
      </c>
      <c r="P925" s="4">
        <v>1.14256026461326</v>
      </c>
      <c r="Q925" s="4">
        <v>0.21963225970936801</v>
      </c>
      <c r="R925" s="4">
        <v>-2.34939697055759E-2</v>
      </c>
      <c r="S925" s="3" t="str">
        <f t="shared" si="29"/>
        <v>Y</v>
      </c>
    </row>
    <row r="926" spans="1:19">
      <c r="A926" s="3" t="s">
        <v>122</v>
      </c>
      <c r="B926" s="3" t="s">
        <v>158</v>
      </c>
      <c r="C926" s="6" t="s">
        <v>142</v>
      </c>
      <c r="D926" s="7"/>
      <c r="E926" s="3" t="str">
        <f t="shared" si="28"/>
        <v>ʃi</v>
      </c>
      <c r="F926" s="6" t="s">
        <v>161</v>
      </c>
      <c r="G926" s="6" t="s">
        <v>169</v>
      </c>
      <c r="H926" s="9">
        <v>4676</v>
      </c>
      <c r="I926" s="9">
        <v>1296</v>
      </c>
      <c r="J926" s="9">
        <v>0.57999999999999996</v>
      </c>
      <c r="K926" s="9">
        <v>-0.37</v>
      </c>
      <c r="L926" s="9">
        <v>3335</v>
      </c>
      <c r="M926" s="4">
        <v>0.25248791729389303</v>
      </c>
      <c r="N926" s="4">
        <v>-0.91358734166754096</v>
      </c>
      <c r="O926" s="4">
        <v>0.206537631455598</v>
      </c>
      <c r="P926" s="4">
        <v>0.91635632289753299</v>
      </c>
      <c r="Q926" s="4">
        <v>0.34035261770465097</v>
      </c>
      <c r="R926" s="4">
        <v>-0.213344789116962</v>
      </c>
      <c r="S926" s="3" t="str">
        <f t="shared" si="29"/>
        <v>Y</v>
      </c>
    </row>
    <row r="927" spans="1:19">
      <c r="A927" s="3" t="s">
        <v>122</v>
      </c>
      <c r="B927" s="3" t="s">
        <v>158</v>
      </c>
      <c r="C927" s="6" t="s">
        <v>143</v>
      </c>
      <c r="D927" s="7"/>
      <c r="E927" s="3" t="str">
        <f t="shared" si="28"/>
        <v>sɿ</v>
      </c>
      <c r="F927" s="6" t="s">
        <v>170</v>
      </c>
      <c r="G927" s="6" t="s">
        <v>171</v>
      </c>
      <c r="H927" s="9">
        <v>8743</v>
      </c>
      <c r="I927" s="9">
        <v>1330</v>
      </c>
      <c r="J927" s="9">
        <v>-1.41</v>
      </c>
      <c r="K927" s="9">
        <v>3.69</v>
      </c>
      <c r="L927" s="9">
        <v>8939</v>
      </c>
      <c r="M927" s="4">
        <v>-3.37710038866721E-3</v>
      </c>
      <c r="N927" s="4">
        <v>-0.872333742802056</v>
      </c>
      <c r="O927" s="4">
        <v>8.3988660227336198E-2</v>
      </c>
      <c r="P927" s="4">
        <v>2.9938072084426798E-2</v>
      </c>
      <c r="Q927" s="4">
        <v>3.4893530049919103E-2</v>
      </c>
      <c r="R927" s="4">
        <v>0.52570392933279597</v>
      </c>
      <c r="S927" s="3" t="str">
        <f t="shared" si="29"/>
        <v>N</v>
      </c>
    </row>
    <row r="928" spans="1:19">
      <c r="A928" s="3" t="s">
        <v>122</v>
      </c>
      <c r="B928" s="3" t="s">
        <v>158</v>
      </c>
      <c r="C928" s="6" t="s">
        <v>144</v>
      </c>
      <c r="D928" s="7"/>
      <c r="E928" s="3" t="str">
        <f t="shared" si="28"/>
        <v>ʃi</v>
      </c>
      <c r="F928" s="6" t="s">
        <v>161</v>
      </c>
      <c r="G928" s="6" t="s">
        <v>169</v>
      </c>
      <c r="H928" s="9">
        <v>4616</v>
      </c>
      <c r="I928" s="9">
        <v>1251</v>
      </c>
      <c r="J928" s="9">
        <v>0.26</v>
      </c>
      <c r="K928" s="9">
        <v>-0.75</v>
      </c>
      <c r="L928" s="9">
        <v>3036</v>
      </c>
      <c r="M928" s="4">
        <v>2.76127620014564E-2</v>
      </c>
      <c r="N928" s="4">
        <v>-0.96358167095075398</v>
      </c>
      <c r="O928" s="4">
        <v>0.10244134124279999</v>
      </c>
      <c r="P928" s="4">
        <v>0.95717839749078704</v>
      </c>
      <c r="Q928" s="4">
        <v>0.421817754393776</v>
      </c>
      <c r="R928" s="4">
        <v>3.8695305625327803E-2</v>
      </c>
      <c r="S928" s="3" t="str">
        <f t="shared" si="29"/>
        <v>Y</v>
      </c>
    </row>
    <row r="929" spans="1:19">
      <c r="A929" s="3" t="s">
        <v>122</v>
      </c>
      <c r="B929" s="3" t="s">
        <v>158</v>
      </c>
      <c r="C929" s="6" t="s">
        <v>142</v>
      </c>
      <c r="D929" s="7"/>
      <c r="E929" s="3" t="str">
        <f t="shared" si="28"/>
        <v>ʃi</v>
      </c>
      <c r="F929" s="6" t="s">
        <v>161</v>
      </c>
      <c r="G929" s="6" t="s">
        <v>169</v>
      </c>
      <c r="H929" s="9">
        <v>4664</v>
      </c>
      <c r="I929" s="9">
        <v>1328</v>
      </c>
      <c r="J929" s="9">
        <v>0.59</v>
      </c>
      <c r="K929" s="9">
        <v>-0.66</v>
      </c>
      <c r="L929" s="9">
        <v>3882</v>
      </c>
      <c r="M929" s="4">
        <v>0.15633988269889401</v>
      </c>
      <c r="N929" s="4">
        <v>-0.94272310972663198</v>
      </c>
      <c r="O929" s="4">
        <v>3.2106010017937697E-2</v>
      </c>
      <c r="P929" s="4">
        <v>0.95229629802929605</v>
      </c>
      <c r="Q929" s="4">
        <v>-0.228777741375677</v>
      </c>
      <c r="R929" s="4">
        <v>-3.5312746012806699E-2</v>
      </c>
      <c r="S929" s="3" t="str">
        <f t="shared" si="29"/>
        <v>Y</v>
      </c>
    </row>
    <row r="930" spans="1:19">
      <c r="A930" s="3" t="s">
        <v>122</v>
      </c>
      <c r="B930" s="3" t="s">
        <v>158</v>
      </c>
      <c r="C930" s="6" t="s">
        <v>145</v>
      </c>
      <c r="D930" s="7"/>
      <c r="E930" s="3" t="str">
        <f t="shared" si="28"/>
        <v>sɿ</v>
      </c>
      <c r="F930" s="6" t="s">
        <v>170</v>
      </c>
      <c r="G930" s="6" t="s">
        <v>171</v>
      </c>
      <c r="H930" s="9">
        <v>8618</v>
      </c>
      <c r="I930" s="9">
        <v>1465</v>
      </c>
      <c r="J930" s="9">
        <v>-0.81</v>
      </c>
      <c r="K930" s="9">
        <v>0.99</v>
      </c>
      <c r="L930" s="9">
        <v>9883</v>
      </c>
      <c r="M930" s="4">
        <v>0.23818490388306601</v>
      </c>
      <c r="N930" s="4">
        <v>-0.83578159741883296</v>
      </c>
      <c r="O930" s="4">
        <v>0.30343489364890802</v>
      </c>
      <c r="P930" s="4">
        <v>-7.5741045688332903E-3</v>
      </c>
      <c r="Q930" s="4">
        <v>0.49821770123694498</v>
      </c>
      <c r="R930" s="4">
        <v>0.29275209632480398</v>
      </c>
      <c r="S930" s="3" t="str">
        <f t="shared" si="29"/>
        <v>N</v>
      </c>
    </row>
    <row r="931" spans="1:19">
      <c r="A931" s="3" t="s">
        <v>122</v>
      </c>
      <c r="B931" s="3" t="s">
        <v>158</v>
      </c>
      <c r="C931" s="6" t="s">
        <v>146</v>
      </c>
      <c r="D931" s="7"/>
      <c r="E931" s="3" t="str">
        <f t="shared" si="28"/>
        <v>sɿ</v>
      </c>
      <c r="F931" s="6" t="s">
        <v>170</v>
      </c>
      <c r="G931" s="6" t="s">
        <v>171</v>
      </c>
      <c r="H931" s="9">
        <v>8584</v>
      </c>
      <c r="I931" s="9">
        <v>1324</v>
      </c>
      <c r="J931" s="9">
        <v>-0.93</v>
      </c>
      <c r="K931" s="9">
        <v>2.21</v>
      </c>
      <c r="L931" s="9">
        <v>8959</v>
      </c>
      <c r="M931" s="4">
        <v>0.12097965509990601</v>
      </c>
      <c r="N931" s="4">
        <v>-0.71963583111054796</v>
      </c>
      <c r="O931" s="4">
        <v>0.169880511770169</v>
      </c>
      <c r="P931" s="4">
        <v>2.5221467519936099E-2</v>
      </c>
      <c r="Q931" s="4">
        <v>0.19993429919731701</v>
      </c>
      <c r="R931" s="4">
        <v>0.39907418318389698</v>
      </c>
      <c r="S931" s="3" t="str">
        <f t="shared" si="29"/>
        <v>N</v>
      </c>
    </row>
    <row r="932" spans="1:19">
      <c r="A932" s="3" t="s">
        <v>122</v>
      </c>
      <c r="B932" s="3" t="s">
        <v>158</v>
      </c>
      <c r="C932" s="6" t="s">
        <v>142</v>
      </c>
      <c r="D932" s="7"/>
      <c r="E932" s="3" t="str">
        <f t="shared" si="28"/>
        <v>ʃi</v>
      </c>
      <c r="F932" s="6" t="s">
        <v>161</v>
      </c>
      <c r="G932" s="6" t="s">
        <v>169</v>
      </c>
      <c r="H932" s="9">
        <v>4585</v>
      </c>
      <c r="I932" s="9">
        <v>1249</v>
      </c>
      <c r="J932" s="9">
        <v>0.56000000000000005</v>
      </c>
      <c r="K932" s="9">
        <v>-0.23</v>
      </c>
      <c r="L932" s="9">
        <v>3377</v>
      </c>
      <c r="M932" s="4">
        <v>0.18514456248458599</v>
      </c>
      <c r="N932" s="4">
        <v>-0.99318096259260302</v>
      </c>
      <c r="O932" s="4">
        <v>-6.9011372048863803E-2</v>
      </c>
      <c r="P932" s="4">
        <v>1.1202736184839699</v>
      </c>
      <c r="Q932" s="4">
        <v>0.37848224126726399</v>
      </c>
      <c r="R932" s="4">
        <v>-0.23008805555220499</v>
      </c>
      <c r="S932" s="3" t="str">
        <f t="shared" si="29"/>
        <v>Y</v>
      </c>
    </row>
    <row r="933" spans="1:19">
      <c r="A933" s="3" t="s">
        <v>122</v>
      </c>
      <c r="B933" s="3" t="s">
        <v>158</v>
      </c>
      <c r="C933" s="6" t="s">
        <v>144</v>
      </c>
      <c r="D933" s="7"/>
      <c r="E933" s="3" t="str">
        <f t="shared" si="28"/>
        <v>ʃi</v>
      </c>
      <c r="F933" s="6" t="s">
        <v>161</v>
      </c>
      <c r="G933" s="6" t="s">
        <v>169</v>
      </c>
      <c r="H933" s="9">
        <v>4075</v>
      </c>
      <c r="I933" s="9">
        <v>1093</v>
      </c>
      <c r="J933" s="9">
        <v>1.58</v>
      </c>
      <c r="K933" s="9">
        <v>2.4500000000000002</v>
      </c>
      <c r="L933" s="9">
        <v>3285</v>
      </c>
      <c r="M933" s="4">
        <v>0.17143750796587801</v>
      </c>
      <c r="N933" s="4">
        <v>-1.00708667007535</v>
      </c>
      <c r="O933" s="4">
        <v>3.2354252363438397E-2</v>
      </c>
      <c r="P933" s="4">
        <v>1.07307999035623</v>
      </c>
      <c r="Q933" s="4">
        <v>0.204155290735613</v>
      </c>
      <c r="R933" s="4">
        <v>-7.0956674558422306E-2</v>
      </c>
      <c r="S933" s="3" t="str">
        <f t="shared" si="29"/>
        <v>Y</v>
      </c>
    </row>
    <row r="934" spans="1:19">
      <c r="A934" s="3" t="s">
        <v>122</v>
      </c>
      <c r="B934" s="3" t="s">
        <v>158</v>
      </c>
      <c r="C934" s="6" t="s">
        <v>147</v>
      </c>
      <c r="D934" s="7"/>
      <c r="E934" s="3" t="str">
        <f t="shared" si="28"/>
        <v>ʃi</v>
      </c>
      <c r="F934" s="6" t="s">
        <v>161</v>
      </c>
      <c r="G934" s="6" t="s">
        <v>169</v>
      </c>
      <c r="H934" s="9">
        <v>4177</v>
      </c>
      <c r="I934" s="9">
        <v>1135</v>
      </c>
      <c r="J934" s="9">
        <v>1.37</v>
      </c>
      <c r="K934" s="9">
        <v>1.41</v>
      </c>
      <c r="L934" s="9">
        <v>3634</v>
      </c>
      <c r="M934" s="4">
        <v>0.120582349171829</v>
      </c>
      <c r="N934" s="4">
        <v>-0.95325171682071297</v>
      </c>
      <c r="O934" s="4">
        <v>6.6032463902867503E-2</v>
      </c>
      <c r="P934" s="4">
        <v>0.99085660903022299</v>
      </c>
      <c r="Q934" s="4">
        <v>8.9062921458058705E-2</v>
      </c>
      <c r="R934" s="4">
        <v>1.3932155267320801E-2</v>
      </c>
      <c r="S934" s="3" t="str">
        <f t="shared" si="29"/>
        <v>Y</v>
      </c>
    </row>
    <row r="935" spans="1:19">
      <c r="A935" s="3" t="s">
        <v>122</v>
      </c>
      <c r="B935" s="3" t="s">
        <v>158</v>
      </c>
      <c r="C935" s="6" t="s">
        <v>146</v>
      </c>
      <c r="D935" s="7"/>
      <c r="E935" s="3" t="str">
        <f t="shared" si="28"/>
        <v>sɿ</v>
      </c>
      <c r="F935" s="6" t="s">
        <v>170</v>
      </c>
      <c r="G935" s="6" t="s">
        <v>171</v>
      </c>
      <c r="H935" s="9">
        <v>8381</v>
      </c>
      <c r="I935" s="9">
        <v>1601</v>
      </c>
      <c r="J935" s="9">
        <v>-0.62</v>
      </c>
      <c r="K935" s="9">
        <v>0.44</v>
      </c>
      <c r="L935" s="9">
        <v>6371</v>
      </c>
      <c r="M935" s="4">
        <v>3.5956186491105102E-2</v>
      </c>
      <c r="N935" s="4">
        <v>-0.69314876923864799</v>
      </c>
      <c r="O935" s="4">
        <v>9.3504616804819408E-3</v>
      </c>
      <c r="P935" s="4">
        <v>9.4260422051634804E-2</v>
      </c>
      <c r="Q935" s="4">
        <v>-1.19594760251737E-2</v>
      </c>
      <c r="R935" s="4">
        <v>0.57208793634807797</v>
      </c>
      <c r="S935" s="3" t="str">
        <f t="shared" si="29"/>
        <v>N</v>
      </c>
    </row>
    <row r="936" spans="1:19">
      <c r="A936" s="3" t="s">
        <v>122</v>
      </c>
      <c r="B936" s="3" t="s">
        <v>158</v>
      </c>
      <c r="C936" s="6" t="s">
        <v>145</v>
      </c>
      <c r="D936" s="7"/>
      <c r="E936" s="3" t="str">
        <f t="shared" si="28"/>
        <v>sɿ</v>
      </c>
      <c r="F936" s="6" t="s">
        <v>170</v>
      </c>
      <c r="G936" s="6" t="s">
        <v>171</v>
      </c>
      <c r="H936" s="9">
        <v>8620</v>
      </c>
      <c r="I936" s="9">
        <v>1387</v>
      </c>
      <c r="J936" s="9">
        <v>-1.43</v>
      </c>
      <c r="K936" s="9">
        <v>3.24</v>
      </c>
      <c r="L936" s="9">
        <v>8890</v>
      </c>
      <c r="M936" s="4">
        <v>0.29539695752637202</v>
      </c>
      <c r="N936" s="4">
        <v>-0.90226412271730305</v>
      </c>
      <c r="O936" s="4">
        <v>0.13214767525424301</v>
      </c>
      <c r="P936" s="4">
        <v>4.2570849222068698E-2</v>
      </c>
      <c r="Q936" s="4">
        <v>0.50046889672403605</v>
      </c>
      <c r="R936" s="4">
        <v>0.33186661791301902</v>
      </c>
      <c r="S936" s="3" t="str">
        <f t="shared" si="29"/>
        <v>N</v>
      </c>
    </row>
    <row r="937" spans="1:19">
      <c r="A937" s="3" t="s">
        <v>122</v>
      </c>
      <c r="B937" s="3" t="s">
        <v>158</v>
      </c>
      <c r="C937" s="6" t="s">
        <v>151</v>
      </c>
      <c r="D937" s="7"/>
      <c r="E937" s="3" t="str">
        <f t="shared" si="28"/>
        <v>sɿ</v>
      </c>
      <c r="F937" s="6" t="s">
        <v>170</v>
      </c>
      <c r="G937" s="6" t="s">
        <v>171</v>
      </c>
      <c r="H937" s="9">
        <v>8593</v>
      </c>
      <c r="I937" s="9">
        <v>1731</v>
      </c>
      <c r="J937" s="9">
        <v>-1.02</v>
      </c>
      <c r="K937" s="9">
        <v>1.02</v>
      </c>
      <c r="L937" s="9">
        <v>10453</v>
      </c>
      <c r="M937" s="4">
        <v>0.24394583984020499</v>
      </c>
      <c r="N937" s="4">
        <v>-0.83829786829666297</v>
      </c>
      <c r="O937" s="4">
        <v>-7.7782601589846904E-3</v>
      </c>
      <c r="P937" s="4">
        <v>0.101156042759955</v>
      </c>
      <c r="Q937" s="4">
        <v>-1.95572607941078E-2</v>
      </c>
      <c r="R937" s="4">
        <v>0.47425473247155803</v>
      </c>
      <c r="S937" s="3" t="str">
        <f t="shared" si="29"/>
        <v>N</v>
      </c>
    </row>
    <row r="938" spans="1:19">
      <c r="A938" s="3" t="s">
        <v>122</v>
      </c>
      <c r="B938" s="3" t="s">
        <v>158</v>
      </c>
      <c r="C938" s="6" t="s">
        <v>149</v>
      </c>
      <c r="D938" s="7"/>
      <c r="E938" s="3" t="str">
        <f t="shared" si="28"/>
        <v>ʃi</v>
      </c>
      <c r="F938" s="6" t="s">
        <v>161</v>
      </c>
      <c r="G938" s="6" t="s">
        <v>169</v>
      </c>
      <c r="H938" s="9">
        <v>4693</v>
      </c>
      <c r="I938" s="9">
        <v>1153</v>
      </c>
      <c r="J938" s="9">
        <v>0.7</v>
      </c>
      <c r="K938" s="9">
        <v>0.23</v>
      </c>
      <c r="L938" s="9">
        <v>3278</v>
      </c>
      <c r="M938" s="4">
        <v>5.6616094751187701E-2</v>
      </c>
      <c r="N938" s="4">
        <v>-0.99993516336993704</v>
      </c>
      <c r="O938" s="4">
        <v>-2.4658739652954099E-2</v>
      </c>
      <c r="P938" s="4">
        <v>1.0896018975733599</v>
      </c>
      <c r="Q938" s="4">
        <v>0.28998211868097801</v>
      </c>
      <c r="R938" s="4">
        <v>0.41595814933708403</v>
      </c>
      <c r="S938" s="3" t="str">
        <f t="shared" si="29"/>
        <v>Y</v>
      </c>
    </row>
    <row r="939" spans="1:19">
      <c r="A939" s="3" t="s">
        <v>122</v>
      </c>
      <c r="B939" s="3" t="s">
        <v>158</v>
      </c>
      <c r="C939" s="6" t="s">
        <v>143</v>
      </c>
      <c r="D939" s="7"/>
      <c r="E939" s="3" t="str">
        <f t="shared" si="28"/>
        <v>sɿ</v>
      </c>
      <c r="F939" s="6" t="s">
        <v>170</v>
      </c>
      <c r="G939" s="6" t="s">
        <v>171</v>
      </c>
      <c r="H939" s="9">
        <v>8618</v>
      </c>
      <c r="I939" s="9">
        <v>1438</v>
      </c>
      <c r="J939" s="9">
        <v>-0.82</v>
      </c>
      <c r="K939" s="9">
        <v>0.82</v>
      </c>
      <c r="L939" s="9">
        <v>9557</v>
      </c>
      <c r="M939" s="4">
        <v>3.9134633915732797E-2</v>
      </c>
      <c r="N939" s="4">
        <v>-0.94894756926652801</v>
      </c>
      <c r="O939" s="4">
        <v>-5.2544629797397602E-2</v>
      </c>
      <c r="P939" s="4">
        <v>3.0544886706758902E-2</v>
      </c>
      <c r="Q939" s="4">
        <v>-8.89222217401162E-2</v>
      </c>
      <c r="R939" s="4">
        <v>0.58090511867252104</v>
      </c>
      <c r="S939" s="3" t="str">
        <f t="shared" si="29"/>
        <v>N</v>
      </c>
    </row>
    <row r="940" spans="1:19">
      <c r="A940" s="3" t="s">
        <v>122</v>
      </c>
      <c r="B940" s="3" t="s">
        <v>158</v>
      </c>
      <c r="C940" s="6" t="s">
        <v>145</v>
      </c>
      <c r="D940" s="7"/>
      <c r="E940" s="3" t="str">
        <f t="shared" si="28"/>
        <v>sɿ</v>
      </c>
      <c r="F940" s="6" t="s">
        <v>170</v>
      </c>
      <c r="G940" s="6" t="s">
        <v>171</v>
      </c>
      <c r="H940" s="9">
        <v>9218</v>
      </c>
      <c r="I940" s="9">
        <v>1399</v>
      </c>
      <c r="J940" s="9">
        <v>-2.1</v>
      </c>
      <c r="K940" s="9">
        <v>5.92</v>
      </c>
      <c r="L940" s="9">
        <v>9606</v>
      </c>
      <c r="M940" s="4">
        <v>0.19070684547768499</v>
      </c>
      <c r="N940" s="4">
        <v>-0.86994990723358501</v>
      </c>
      <c r="O940" s="4">
        <v>0.12834129262325</v>
      </c>
      <c r="P940" s="4">
        <v>8.5130620233819301E-2</v>
      </c>
      <c r="Q940" s="4">
        <v>0.47781624213517798</v>
      </c>
      <c r="R940" s="4">
        <v>0.32487853192183902</v>
      </c>
      <c r="S940" s="3" t="str">
        <f t="shared" si="29"/>
        <v>N</v>
      </c>
    </row>
    <row r="941" spans="1:19">
      <c r="A941" s="3" t="s">
        <v>122</v>
      </c>
      <c r="B941" s="3" t="s">
        <v>158</v>
      </c>
      <c r="C941" s="6" t="s">
        <v>145</v>
      </c>
      <c r="D941" s="7"/>
      <c r="E941" s="3" t="str">
        <f t="shared" si="28"/>
        <v>sɿ</v>
      </c>
      <c r="F941" s="6" t="s">
        <v>170</v>
      </c>
      <c r="G941" s="6" t="s">
        <v>171</v>
      </c>
      <c r="H941" s="9">
        <v>8408</v>
      </c>
      <c r="I941" s="9">
        <v>1589</v>
      </c>
      <c r="J941" s="9">
        <v>-1.34</v>
      </c>
      <c r="K941" s="9">
        <v>2.77</v>
      </c>
      <c r="L941" s="9">
        <v>8810</v>
      </c>
      <c r="M941" s="4">
        <v>0.45094222836910902</v>
      </c>
      <c r="N941" s="4">
        <v>-0.99059847406009205</v>
      </c>
      <c r="O941" s="4">
        <v>0.12345919316176</v>
      </c>
      <c r="P941" s="4">
        <v>6.9822342261349105E-2</v>
      </c>
      <c r="Q941" s="4">
        <v>0.60838558038648705</v>
      </c>
      <c r="R941" s="4">
        <v>0.26733234728306099</v>
      </c>
      <c r="S941" s="3" t="str">
        <f t="shared" si="29"/>
        <v>N</v>
      </c>
    </row>
    <row r="942" spans="1:19">
      <c r="A942" s="3" t="s">
        <v>122</v>
      </c>
      <c r="B942" s="3" t="s">
        <v>158</v>
      </c>
      <c r="C942" s="6" t="s">
        <v>143</v>
      </c>
      <c r="D942" s="7"/>
      <c r="E942" s="3" t="str">
        <f t="shared" si="28"/>
        <v>sɿ</v>
      </c>
      <c r="F942" s="6" t="s">
        <v>170</v>
      </c>
      <c r="G942" s="6" t="s">
        <v>171</v>
      </c>
      <c r="H942" s="9">
        <v>8376</v>
      </c>
      <c r="I942" s="9">
        <v>1568</v>
      </c>
      <c r="J942" s="9">
        <v>-0.79</v>
      </c>
      <c r="K942" s="9">
        <v>0.74</v>
      </c>
      <c r="L942" s="9">
        <v>9407</v>
      </c>
      <c r="M942" s="4">
        <v>6.1383765888130097E-2</v>
      </c>
      <c r="N942" s="4">
        <v>-0.95715855844681796</v>
      </c>
      <c r="O942" s="4">
        <v>0.13942945072222801</v>
      </c>
      <c r="P942" s="4">
        <v>3.9723296998429598E-4</v>
      </c>
      <c r="Q942" s="4">
        <v>-0.37946713929286702</v>
      </c>
      <c r="R942" s="4">
        <v>0.82394043146644402</v>
      </c>
      <c r="S942" s="3" t="str">
        <f t="shared" si="29"/>
        <v>N</v>
      </c>
    </row>
    <row r="943" spans="1:19">
      <c r="A943" s="3" t="s">
        <v>122</v>
      </c>
      <c r="B943" s="3" t="s">
        <v>158</v>
      </c>
      <c r="C943" s="6" t="s">
        <v>145</v>
      </c>
      <c r="D943" s="7"/>
      <c r="E943" s="3" t="str">
        <f t="shared" si="28"/>
        <v>sɿ</v>
      </c>
      <c r="F943" s="6" t="s">
        <v>170</v>
      </c>
      <c r="G943" s="6" t="s">
        <v>171</v>
      </c>
      <c r="H943" s="9">
        <v>8696</v>
      </c>
      <c r="I943" s="9">
        <v>1312</v>
      </c>
      <c r="J943" s="9">
        <v>-0.84</v>
      </c>
      <c r="K943" s="9">
        <v>1.33</v>
      </c>
      <c r="L943" s="9">
        <v>9507</v>
      </c>
      <c r="M943" s="4">
        <v>0.51927884799861301</v>
      </c>
      <c r="N943" s="4">
        <v>-0.84703859871439102</v>
      </c>
      <c r="O943" s="4">
        <v>0.21315742733558399</v>
      </c>
      <c r="P943" s="4">
        <v>6.13821025143656E-2</v>
      </c>
      <c r="Q943" s="4">
        <v>0.71137777392092505</v>
      </c>
      <c r="R943" s="4">
        <v>0.21583625051584299</v>
      </c>
      <c r="S943" s="3" t="str">
        <f t="shared" si="29"/>
        <v>N</v>
      </c>
    </row>
    <row r="944" spans="1:19">
      <c r="A944" s="3" t="s">
        <v>122</v>
      </c>
      <c r="B944" s="3" t="s">
        <v>158</v>
      </c>
      <c r="C944" s="6" t="s">
        <v>146</v>
      </c>
      <c r="D944" s="7"/>
      <c r="E944" s="3" t="str">
        <f t="shared" si="28"/>
        <v>sɿ</v>
      </c>
      <c r="F944" s="6" t="s">
        <v>170</v>
      </c>
      <c r="G944" s="6" t="s">
        <v>171</v>
      </c>
      <c r="H944" s="9">
        <v>8621</v>
      </c>
      <c r="I944" s="9">
        <v>1370</v>
      </c>
      <c r="J944" s="9">
        <v>-0.89</v>
      </c>
      <c r="K944" s="9">
        <v>1.73</v>
      </c>
      <c r="L944" s="9">
        <v>8462</v>
      </c>
      <c r="M944" s="4">
        <v>0.14680454042501001</v>
      </c>
      <c r="N944" s="4">
        <v>-0.79154820409275894</v>
      </c>
      <c r="O944" s="4">
        <v>9.1849667834822506E-3</v>
      </c>
      <c r="P944" s="4">
        <v>9.7680649922961299E-2</v>
      </c>
      <c r="Q944" s="4">
        <v>-0.20049709806909</v>
      </c>
      <c r="R944" s="4">
        <v>0.76902064156260697</v>
      </c>
      <c r="S944" s="3" t="str">
        <f t="shared" si="29"/>
        <v>N</v>
      </c>
    </row>
    <row r="945" spans="1:19">
      <c r="A945" s="3" t="s">
        <v>122</v>
      </c>
      <c r="B945" s="3" t="s">
        <v>158</v>
      </c>
      <c r="C945" s="6" t="s">
        <v>144</v>
      </c>
      <c r="D945" s="7"/>
      <c r="E945" s="3" t="str">
        <f t="shared" si="28"/>
        <v>ʃi</v>
      </c>
      <c r="F945" s="6" t="s">
        <v>161</v>
      </c>
      <c r="G945" s="6" t="s">
        <v>169</v>
      </c>
      <c r="H945" s="9">
        <v>4110</v>
      </c>
      <c r="I945" s="9">
        <v>1124</v>
      </c>
      <c r="J945" s="9">
        <v>1.2</v>
      </c>
      <c r="K945" s="9">
        <v>1.06</v>
      </c>
      <c r="L945" s="9">
        <v>3086</v>
      </c>
      <c r="M945" s="4">
        <v>0.10866317132947199</v>
      </c>
      <c r="N945" s="4">
        <v>-0.92398351345226204</v>
      </c>
      <c r="O945" s="4">
        <v>-7.6541389862354606E-2</v>
      </c>
      <c r="P945" s="4">
        <v>1.16272305956439</v>
      </c>
      <c r="Q945" s="4">
        <v>-0.31263477326983802</v>
      </c>
      <c r="R945" s="4">
        <v>1.02242083357835</v>
      </c>
      <c r="S945" s="3" t="str">
        <f t="shared" si="29"/>
        <v>Y</v>
      </c>
    </row>
    <row r="946" spans="1:19">
      <c r="A946" s="3" t="s">
        <v>122</v>
      </c>
      <c r="B946" s="3" t="s">
        <v>158</v>
      </c>
      <c r="C946" s="6" t="s">
        <v>145</v>
      </c>
      <c r="D946" s="7"/>
      <c r="E946" s="3" t="str">
        <f t="shared" si="28"/>
        <v>sɿ</v>
      </c>
      <c r="F946" s="6" t="s">
        <v>170</v>
      </c>
      <c r="G946" s="6" t="s">
        <v>171</v>
      </c>
      <c r="H946" s="9">
        <v>8535</v>
      </c>
      <c r="I946" s="9">
        <v>1412</v>
      </c>
      <c r="J946" s="9">
        <v>-0.65</v>
      </c>
      <c r="K946" s="9">
        <v>0.47</v>
      </c>
      <c r="L946" s="9">
        <v>7367</v>
      </c>
      <c r="M946" s="4">
        <v>0.43604325606616501</v>
      </c>
      <c r="N946" s="4">
        <v>-0.77810602019276898</v>
      </c>
      <c r="O946" s="4">
        <v>0.17426612654066001</v>
      </c>
      <c r="P946" s="4">
        <v>3.5923470859248602E-2</v>
      </c>
      <c r="Q946" s="4">
        <v>0.303489291603527</v>
      </c>
      <c r="R946" s="4">
        <v>0.27713442763310597</v>
      </c>
      <c r="S946" s="3" t="str">
        <f t="shared" si="29"/>
        <v>N</v>
      </c>
    </row>
    <row r="947" spans="1:19">
      <c r="A947" s="3" t="s">
        <v>122</v>
      </c>
      <c r="B947" s="3" t="s">
        <v>158</v>
      </c>
      <c r="C947" s="6" t="s">
        <v>148</v>
      </c>
      <c r="D947" s="7"/>
      <c r="E947" s="3" t="str">
        <f t="shared" si="28"/>
        <v>ʃi</v>
      </c>
      <c r="F947" s="6" t="s">
        <v>161</v>
      </c>
      <c r="G947" s="6" t="s">
        <v>169</v>
      </c>
      <c r="H947" s="9">
        <v>4468</v>
      </c>
      <c r="I947" s="9">
        <v>1341</v>
      </c>
      <c r="J947" s="9">
        <v>0.68</v>
      </c>
      <c r="K947" s="9">
        <v>-0.56999999999999995</v>
      </c>
      <c r="L947" s="9">
        <v>3235</v>
      </c>
      <c r="M947" s="4">
        <v>0.169450978325484</v>
      </c>
      <c r="N947" s="4">
        <v>-0.81816770127401905</v>
      </c>
      <c r="O947" s="4">
        <v>-3.2188757466437803E-2</v>
      </c>
      <c r="P947" s="4">
        <v>0.99400101207321601</v>
      </c>
      <c r="Q947" s="4">
        <v>9.4831609893730906E-2</v>
      </c>
      <c r="R947" s="4">
        <v>-0.28843153859266102</v>
      </c>
      <c r="S947" s="3" t="str">
        <f t="shared" si="29"/>
        <v>Y</v>
      </c>
    </row>
    <row r="948" spans="1:19">
      <c r="A948" s="3" t="s">
        <v>122</v>
      </c>
      <c r="B948" s="3" t="s">
        <v>158</v>
      </c>
      <c r="C948" s="6" t="s">
        <v>148</v>
      </c>
      <c r="D948" s="7"/>
      <c r="E948" s="3" t="str">
        <f t="shared" si="28"/>
        <v>ʃi</v>
      </c>
      <c r="F948" s="6" t="s">
        <v>161</v>
      </c>
      <c r="G948" s="6" t="s">
        <v>169</v>
      </c>
      <c r="H948" s="9">
        <v>4500</v>
      </c>
      <c r="I948" s="9">
        <v>1337</v>
      </c>
      <c r="J948" s="9">
        <v>0.62</v>
      </c>
      <c r="K948" s="9">
        <v>-0.69</v>
      </c>
      <c r="L948" s="9">
        <v>3036</v>
      </c>
      <c r="M948" s="4">
        <v>0.224676502328398</v>
      </c>
      <c r="N948" s="4">
        <v>-0.906237181998089</v>
      </c>
      <c r="O948" s="4">
        <v>4.5759339020409601E-2</v>
      </c>
      <c r="P948" s="4">
        <v>1.02693449657615</v>
      </c>
      <c r="Q948" s="4">
        <v>0.19332141245398499</v>
      </c>
      <c r="R948" s="4">
        <v>9.0003802768622201E-2</v>
      </c>
      <c r="S948" s="3" t="str">
        <f t="shared" si="29"/>
        <v>Y</v>
      </c>
    </row>
    <row r="949" spans="1:19">
      <c r="A949" s="3" t="s">
        <v>122</v>
      </c>
      <c r="B949" s="3" t="s">
        <v>158</v>
      </c>
      <c r="C949" s="6" t="s">
        <v>138</v>
      </c>
      <c r="D949" s="7"/>
      <c r="E949" s="3" t="str">
        <f t="shared" si="28"/>
        <v>su</v>
      </c>
      <c r="F949" s="6" t="s">
        <v>170</v>
      </c>
      <c r="G949" s="6" t="s">
        <v>164</v>
      </c>
      <c r="H949" s="9">
        <v>7434</v>
      </c>
      <c r="I949" s="9">
        <v>1913</v>
      </c>
      <c r="J949" s="9">
        <v>-0.21</v>
      </c>
      <c r="K949" s="9">
        <v>-0.08</v>
      </c>
      <c r="L949" s="9">
        <v>6321</v>
      </c>
      <c r="M949" s="4">
        <v>0.28466969746825199</v>
      </c>
      <c r="N949" s="4">
        <v>-0.69659208728199495</v>
      </c>
      <c r="O949" s="4">
        <v>-0.53843764738845001</v>
      </c>
      <c r="P949" s="4">
        <v>-1.1646592594249101</v>
      </c>
      <c r="Q949" s="4">
        <v>0.174045551095764</v>
      </c>
      <c r="R949" s="4">
        <v>6.1723159462035E-2</v>
      </c>
      <c r="S949" s="3" t="str">
        <f t="shared" si="29"/>
        <v>N</v>
      </c>
    </row>
    <row r="950" spans="1:19">
      <c r="A950" s="3" t="s">
        <v>122</v>
      </c>
      <c r="B950" s="3" t="s">
        <v>158</v>
      </c>
      <c r="C950" s="6" t="s">
        <v>138</v>
      </c>
      <c r="D950" s="7"/>
      <c r="E950" s="3" t="str">
        <f t="shared" si="28"/>
        <v>su</v>
      </c>
      <c r="F950" s="6" t="s">
        <v>170</v>
      </c>
      <c r="G950" s="6" t="s">
        <v>164</v>
      </c>
      <c r="H950" s="9">
        <v>6639</v>
      </c>
      <c r="I950" s="9">
        <v>2006</v>
      </c>
      <c r="J950" s="9">
        <v>0.47</v>
      </c>
      <c r="K950" s="9">
        <v>-0.38</v>
      </c>
      <c r="L950" s="9">
        <v>6570</v>
      </c>
      <c r="M950" s="4">
        <v>0.199844881823491</v>
      </c>
      <c r="N950" s="4">
        <v>-0.76744497778932896</v>
      </c>
      <c r="O950" s="4">
        <v>-0.34447762810482602</v>
      </c>
      <c r="P950" s="4">
        <v>-1.25587453015457</v>
      </c>
      <c r="Q950" s="4">
        <v>-0.17165365589073001</v>
      </c>
      <c r="R950" s="4">
        <v>0.34884438387816802</v>
      </c>
      <c r="S950" s="3" t="str">
        <f t="shared" si="29"/>
        <v>N</v>
      </c>
    </row>
    <row r="951" spans="1:19">
      <c r="A951" s="3" t="s">
        <v>122</v>
      </c>
      <c r="B951" s="3" t="s">
        <v>158</v>
      </c>
      <c r="C951" s="6" t="s">
        <v>133</v>
      </c>
      <c r="D951" s="7"/>
      <c r="E951" s="3" t="str">
        <f t="shared" si="28"/>
        <v>ʃu</v>
      </c>
      <c r="F951" s="6" t="s">
        <v>161</v>
      </c>
      <c r="G951" s="6" t="s">
        <v>164</v>
      </c>
      <c r="H951" s="9">
        <v>5145</v>
      </c>
      <c r="I951" s="9">
        <v>1923</v>
      </c>
      <c r="J951" s="9">
        <v>0.5</v>
      </c>
      <c r="K951" s="9">
        <v>-0.66</v>
      </c>
      <c r="L951" s="9">
        <v>2986</v>
      </c>
      <c r="M951" s="4">
        <v>4.2114428376322101E-2</v>
      </c>
      <c r="N951" s="4">
        <v>-8.6926140645521496E-2</v>
      </c>
      <c r="O951" s="4">
        <v>0.35589677599780201</v>
      </c>
      <c r="P951" s="4">
        <v>-1.3539302566268701</v>
      </c>
      <c r="Q951" s="4">
        <v>0.44334481123908898</v>
      </c>
      <c r="R951" s="4">
        <v>-0.24781622001305101</v>
      </c>
      <c r="S951" s="3" t="str">
        <f t="shared" si="29"/>
        <v>N</v>
      </c>
    </row>
    <row r="952" spans="1:19">
      <c r="A952" s="3" t="s">
        <v>122</v>
      </c>
      <c r="B952" s="3" t="s">
        <v>158</v>
      </c>
      <c r="C952" s="6" t="s">
        <v>126</v>
      </c>
      <c r="D952" s="7"/>
      <c r="E952" s="3" t="str">
        <f t="shared" si="28"/>
        <v>ʃa</v>
      </c>
      <c r="F952" s="6" t="s">
        <v>161</v>
      </c>
      <c r="G952" s="6" t="s">
        <v>162</v>
      </c>
      <c r="H952" s="9">
        <v>4501</v>
      </c>
      <c r="I952" s="9">
        <v>1226</v>
      </c>
      <c r="J952" s="9">
        <v>0.59</v>
      </c>
      <c r="K952" s="9">
        <v>-0.23</v>
      </c>
      <c r="L952" s="9">
        <v>3086</v>
      </c>
      <c r="M952" s="4">
        <v>0.26400978920816798</v>
      </c>
      <c r="N952" s="4">
        <v>1.26364914420269</v>
      </c>
      <c r="O952" s="4">
        <v>-8.0596014838843003E-2</v>
      </c>
      <c r="P952" s="4">
        <v>-0.15825720828704001</v>
      </c>
      <c r="Q952" s="4">
        <v>1.02724864070345</v>
      </c>
      <c r="R952" s="4">
        <v>-1.5230715635444201</v>
      </c>
      <c r="S952" s="3" t="str">
        <f t="shared" si="29"/>
        <v>N</v>
      </c>
    </row>
    <row r="953" spans="1:19">
      <c r="A953" s="3" t="s">
        <v>122</v>
      </c>
      <c r="B953" s="3" t="s">
        <v>158</v>
      </c>
      <c r="C953" s="6" t="s">
        <v>131</v>
      </c>
      <c r="D953" s="7"/>
      <c r="E953" s="3" t="str">
        <f t="shared" si="28"/>
        <v>ʒa</v>
      </c>
      <c r="F953" s="5" t="s">
        <v>163</v>
      </c>
      <c r="G953" s="6" t="s">
        <v>162</v>
      </c>
      <c r="H953" s="9">
        <v>3951</v>
      </c>
      <c r="I953" s="9">
        <v>2112</v>
      </c>
      <c r="J953" s="9">
        <v>3.0000000000000001E-3</v>
      </c>
      <c r="K953" s="9">
        <v>0.32</v>
      </c>
      <c r="L953" s="9">
        <v>348</v>
      </c>
      <c r="M953" s="4">
        <v>0.42193889561937797</v>
      </c>
      <c r="N953" s="4">
        <v>1.2994066777297599</v>
      </c>
      <c r="O953" s="4">
        <v>-0.179148226002151</v>
      </c>
      <c r="P953" s="4">
        <v>-0.20652655324527899</v>
      </c>
      <c r="Q953" s="4">
        <v>2.2511954870914402E-3</v>
      </c>
      <c r="R953" s="4">
        <v>-1.15321890497768</v>
      </c>
      <c r="S953" s="3" t="str">
        <f t="shared" si="29"/>
        <v>N</v>
      </c>
    </row>
    <row r="954" spans="1:19">
      <c r="A954" s="3" t="s">
        <v>122</v>
      </c>
      <c r="B954" s="3" t="s">
        <v>158</v>
      </c>
      <c r="C954" s="6" t="s">
        <v>153</v>
      </c>
      <c r="D954" s="7"/>
      <c r="E954" s="3" t="str">
        <f t="shared" si="28"/>
        <v>ʒa</v>
      </c>
      <c r="F954" s="5" t="s">
        <v>163</v>
      </c>
      <c r="G954" s="6" t="s">
        <v>162</v>
      </c>
      <c r="H954" s="9">
        <v>3666</v>
      </c>
      <c r="I954" s="9">
        <v>1579</v>
      </c>
      <c r="J954" s="9">
        <v>-0.04</v>
      </c>
      <c r="K954" s="9">
        <v>1.1299999999999999</v>
      </c>
      <c r="L954" s="9">
        <v>3725</v>
      </c>
      <c r="M954" s="4">
        <v>0.53656165587002802</v>
      </c>
      <c r="N954" s="4">
        <v>1.15141021952051</v>
      </c>
      <c r="O954" s="4">
        <v>-0.37956254626876101</v>
      </c>
      <c r="P954" s="4">
        <v>4.20467820482366E-2</v>
      </c>
      <c r="Q954" s="4">
        <v>1.7729571458025299</v>
      </c>
      <c r="R954" s="4">
        <v>-2.0945469179238101</v>
      </c>
      <c r="S954" s="3" t="str">
        <f t="shared" si="29"/>
        <v>N</v>
      </c>
    </row>
    <row r="955" spans="1:19">
      <c r="A955" s="3" t="s">
        <v>122</v>
      </c>
      <c r="B955" s="3" t="s">
        <v>158</v>
      </c>
      <c r="C955" s="6" t="s">
        <v>127</v>
      </c>
      <c r="D955" s="7"/>
      <c r="E955" s="3" t="str">
        <f t="shared" si="28"/>
        <v>ʒu</v>
      </c>
      <c r="F955" s="5" t="s">
        <v>163</v>
      </c>
      <c r="G955" s="6" t="s">
        <v>164</v>
      </c>
      <c r="H955" s="9">
        <v>1904</v>
      </c>
      <c r="I955" s="9">
        <v>1779</v>
      </c>
      <c r="J955" s="9">
        <v>1.27</v>
      </c>
      <c r="K955" s="9">
        <v>1.88</v>
      </c>
      <c r="L955" s="9">
        <v>397</v>
      </c>
      <c r="M955" s="4">
        <v>0.18792570398113501</v>
      </c>
      <c r="N955" s="4">
        <v>-9.13627235090647E-2</v>
      </c>
      <c r="O955" s="4">
        <v>-0.95440907099714001</v>
      </c>
      <c r="P955" s="4">
        <v>-0.52173916706399803</v>
      </c>
      <c r="Q955" s="4">
        <v>0.70856377956206096</v>
      </c>
      <c r="R955" s="4">
        <v>-0.26976537601219402</v>
      </c>
      <c r="S955" s="3" t="str">
        <f t="shared" si="29"/>
        <v>N</v>
      </c>
    </row>
    <row r="956" spans="1:19">
      <c r="A956" s="3" t="s">
        <v>122</v>
      </c>
      <c r="B956" s="3" t="s">
        <v>158</v>
      </c>
      <c r="C956" s="6" t="s">
        <v>140</v>
      </c>
      <c r="D956" s="7"/>
      <c r="E956" s="3" t="str">
        <f t="shared" si="28"/>
        <v>ʒi</v>
      </c>
      <c r="F956" s="5" t="s">
        <v>163</v>
      </c>
      <c r="G956" s="6" t="s">
        <v>169</v>
      </c>
      <c r="H956" s="9">
        <v>4502</v>
      </c>
      <c r="I956" s="9">
        <v>1332</v>
      </c>
      <c r="J956" s="9">
        <v>0.06</v>
      </c>
      <c r="K956" s="9">
        <v>0.68</v>
      </c>
      <c r="L956" s="9">
        <v>3526</v>
      </c>
      <c r="M956" s="4">
        <v>2.62221912531817E-2</v>
      </c>
      <c r="N956" s="4">
        <v>-0.90425065235769597</v>
      </c>
      <c r="O956" s="4">
        <v>0.15829586898018799</v>
      </c>
      <c r="P956" s="4">
        <v>1.0016137773352001</v>
      </c>
      <c r="Q956" s="4">
        <v>0.58629572466940205</v>
      </c>
      <c r="R956" s="4">
        <v>0.13315171627121</v>
      </c>
      <c r="S956" s="3" t="str">
        <f t="shared" si="29"/>
        <v>Y</v>
      </c>
    </row>
    <row r="957" spans="1:19">
      <c r="A957" s="3" t="s">
        <v>122</v>
      </c>
      <c r="B957" s="3" t="s">
        <v>158</v>
      </c>
      <c r="C957" s="6" t="s">
        <v>127</v>
      </c>
      <c r="D957" s="7"/>
      <c r="E957" s="3" t="str">
        <f t="shared" si="28"/>
        <v>ʒu</v>
      </c>
      <c r="F957" s="5" t="s">
        <v>163</v>
      </c>
      <c r="G957" s="6" t="s">
        <v>164</v>
      </c>
      <c r="H957" s="9">
        <v>955</v>
      </c>
      <c r="I957" s="9">
        <v>1344</v>
      </c>
      <c r="J957" s="9">
        <v>2.9</v>
      </c>
      <c r="K957" s="9">
        <v>9.06</v>
      </c>
      <c r="L957" s="9">
        <v>398</v>
      </c>
      <c r="M957" s="4">
        <v>0.35638341748642399</v>
      </c>
      <c r="N957" s="4">
        <v>-0.24114705839466299</v>
      </c>
      <c r="O957" s="4">
        <v>-0.93661836956967504</v>
      </c>
      <c r="P957" s="4">
        <v>-0.57811776197522102</v>
      </c>
      <c r="Q957" s="4">
        <v>0.70209159253667197</v>
      </c>
      <c r="R957" s="4">
        <v>-0.42594206292916897</v>
      </c>
      <c r="S957" s="3" t="str">
        <f t="shared" si="29"/>
        <v>N</v>
      </c>
    </row>
    <row r="958" spans="1:19">
      <c r="A958" s="3" t="s">
        <v>122</v>
      </c>
      <c r="B958" s="3" t="s">
        <v>158</v>
      </c>
      <c r="C958" s="6" t="s">
        <v>124</v>
      </c>
      <c r="D958" s="7"/>
      <c r="E958" s="3" t="str">
        <f t="shared" si="28"/>
        <v>ʃa</v>
      </c>
      <c r="F958" s="6" t="s">
        <v>161</v>
      </c>
      <c r="G958" s="6" t="s">
        <v>162</v>
      </c>
      <c r="H958" s="9">
        <v>4096</v>
      </c>
      <c r="I958" s="9">
        <v>1096</v>
      </c>
      <c r="J958" s="9">
        <v>1.71</v>
      </c>
      <c r="K958" s="9">
        <v>4.92</v>
      </c>
      <c r="L958" s="9">
        <v>3584</v>
      </c>
      <c r="M958" s="4">
        <v>0.47895229629865099</v>
      </c>
      <c r="N958" s="4">
        <v>1.4992515595532501</v>
      </c>
      <c r="O958" s="4">
        <v>4.5511096674911301E-2</v>
      </c>
      <c r="P958" s="4">
        <v>-0.254078753649853</v>
      </c>
      <c r="Q958" s="4">
        <v>1.3089294760257899</v>
      </c>
      <c r="R958" s="4">
        <v>-5.0695915174599697E-2</v>
      </c>
      <c r="S958" s="3" t="str">
        <f t="shared" si="29"/>
        <v>N</v>
      </c>
    </row>
    <row r="959" spans="1:19">
      <c r="A959" s="3" t="s">
        <v>122</v>
      </c>
      <c r="B959" s="3" t="s">
        <v>158</v>
      </c>
      <c r="C959" s="6" t="s">
        <v>132</v>
      </c>
      <c r="D959" s="7"/>
      <c r="E959" s="3" t="str">
        <f t="shared" si="28"/>
        <v>ʒa</v>
      </c>
      <c r="F959" s="5" t="s">
        <v>163</v>
      </c>
      <c r="G959" s="6" t="s">
        <v>162</v>
      </c>
      <c r="H959" s="9">
        <v>2857</v>
      </c>
      <c r="I959" s="9">
        <v>2024</v>
      </c>
      <c r="J959" s="9">
        <v>0.28000000000000003</v>
      </c>
      <c r="K959" s="9">
        <v>-0.37</v>
      </c>
      <c r="L959" s="9">
        <v>398</v>
      </c>
      <c r="M959" s="4">
        <v>0.78150076053043105</v>
      </c>
      <c r="N959" s="4">
        <v>1.10505786124469</v>
      </c>
      <c r="O959" s="4">
        <v>-0.26388161326598603</v>
      </c>
      <c r="P959" s="4">
        <v>-6.1911595750394302E-2</v>
      </c>
      <c r="Q959" s="4">
        <v>0.95366268821915401</v>
      </c>
      <c r="R959" s="4">
        <v>-0.75808719708713401</v>
      </c>
      <c r="S959" s="3" t="str">
        <f t="shared" si="29"/>
        <v>N</v>
      </c>
    </row>
    <row r="960" spans="1:19">
      <c r="A960" s="3" t="s">
        <v>122</v>
      </c>
      <c r="B960" s="3" t="s">
        <v>158</v>
      </c>
      <c r="C960" s="6" t="s">
        <v>140</v>
      </c>
      <c r="D960" s="7"/>
      <c r="E960" s="3" t="str">
        <f t="shared" si="28"/>
        <v>ʒi</v>
      </c>
      <c r="F960" s="5" t="s">
        <v>163</v>
      </c>
      <c r="G960" s="6" t="s">
        <v>169</v>
      </c>
      <c r="H960" s="9">
        <v>3813</v>
      </c>
      <c r="I960" s="9">
        <v>1914</v>
      </c>
      <c r="J960" s="9">
        <v>-0.15</v>
      </c>
      <c r="K960" s="9">
        <v>-0.1</v>
      </c>
      <c r="L960" s="9">
        <v>3634</v>
      </c>
      <c r="M960" s="4">
        <v>0.12892577366147701</v>
      </c>
      <c r="N960" s="4">
        <v>-0.97199131309508202</v>
      </c>
      <c r="O960" s="4">
        <v>1.7542459081965198E-2</v>
      </c>
      <c r="P960" s="4">
        <v>0.982637029145906</v>
      </c>
      <c r="Q960" s="4">
        <v>8.6389626817137993E-2</v>
      </c>
      <c r="R960" s="4">
        <v>5.8346366231397502E-2</v>
      </c>
      <c r="S960" s="3" t="str">
        <f t="shared" si="29"/>
        <v>Y</v>
      </c>
    </row>
    <row r="961" spans="1:19">
      <c r="A961" s="3" t="s">
        <v>122</v>
      </c>
      <c r="B961" s="3" t="s">
        <v>158</v>
      </c>
      <c r="C961" s="6" t="s">
        <v>126</v>
      </c>
      <c r="D961" s="7"/>
      <c r="E961" s="3" t="str">
        <f t="shared" si="28"/>
        <v>ʃa</v>
      </c>
      <c r="F961" s="6" t="s">
        <v>161</v>
      </c>
      <c r="G961" s="6" t="s">
        <v>162</v>
      </c>
      <c r="H961" s="9">
        <v>4092</v>
      </c>
      <c r="I961" s="9">
        <v>1057</v>
      </c>
      <c r="J961" s="9">
        <v>1.49</v>
      </c>
      <c r="K961" s="9">
        <v>2.06</v>
      </c>
      <c r="L961" s="9">
        <v>3484</v>
      </c>
      <c r="M961" s="4">
        <v>0.26500305402836599</v>
      </c>
      <c r="N961" s="4">
        <v>1.26643028569924</v>
      </c>
      <c r="O961" s="4">
        <v>-0.174183379092161</v>
      </c>
      <c r="P961" s="4">
        <v>-0.172296692049179</v>
      </c>
      <c r="Q961" s="4">
        <v>0.50609688544176301</v>
      </c>
      <c r="R961" s="4">
        <v>-1.5436606222701099</v>
      </c>
      <c r="S961" s="3" t="str">
        <f t="shared" si="29"/>
        <v>N</v>
      </c>
    </row>
    <row r="962" spans="1:19">
      <c r="A962" s="3" t="s">
        <v>122</v>
      </c>
      <c r="B962" s="3" t="s">
        <v>158</v>
      </c>
      <c r="C962" s="6" t="s">
        <v>133</v>
      </c>
      <c r="D962" s="7"/>
      <c r="E962" s="3" t="str">
        <f t="shared" ref="E962:E1025" si="30">CONCATENATE(F962,G962)</f>
        <v>ʃu</v>
      </c>
      <c r="F962" s="6" t="s">
        <v>161</v>
      </c>
      <c r="G962" s="6" t="s">
        <v>164</v>
      </c>
      <c r="H962" s="9">
        <v>4040</v>
      </c>
      <c r="I962" s="9">
        <v>2269</v>
      </c>
      <c r="J962" s="9">
        <v>1.44</v>
      </c>
      <c r="K962" s="9">
        <v>1.02</v>
      </c>
      <c r="L962" s="9">
        <v>2389</v>
      </c>
      <c r="M962" s="4">
        <v>0.28566296228844801</v>
      </c>
      <c r="N962" s="4">
        <v>-0.38861377536647002</v>
      </c>
      <c r="O962" s="4">
        <v>0.224080090537565</v>
      </c>
      <c r="P962" s="4">
        <v>-1.3679697403890201</v>
      </c>
      <c r="Q962" s="4">
        <v>0.49948399869843502</v>
      </c>
      <c r="R962" s="4">
        <v>-0.218363079056937</v>
      </c>
      <c r="S962" s="3" t="str">
        <f t="shared" si="29"/>
        <v>N</v>
      </c>
    </row>
    <row r="963" spans="1:19">
      <c r="A963" s="3" t="s">
        <v>122</v>
      </c>
      <c r="B963" s="3" t="s">
        <v>158</v>
      </c>
      <c r="C963" s="6" t="s">
        <v>152</v>
      </c>
      <c r="D963" s="7"/>
      <c r="E963" s="3" t="str">
        <f t="shared" si="30"/>
        <v>ʒu</v>
      </c>
      <c r="F963" s="5" t="s">
        <v>163</v>
      </c>
      <c r="G963" s="6" t="s">
        <v>164</v>
      </c>
      <c r="H963" s="9">
        <v>2073</v>
      </c>
      <c r="I963" s="9">
        <v>1776</v>
      </c>
      <c r="J963" s="9">
        <v>0.81</v>
      </c>
      <c r="K963" s="9">
        <v>0.54</v>
      </c>
      <c r="L963" s="9">
        <v>348</v>
      </c>
      <c r="M963" s="4">
        <v>0.30751478833276702</v>
      </c>
      <c r="N963" s="4">
        <v>-9.2157335365221901E-2</v>
      </c>
      <c r="O963" s="4">
        <v>-0.48680323952455501</v>
      </c>
      <c r="P963" s="4">
        <v>-0.85490797720718203</v>
      </c>
      <c r="Q963" s="4">
        <v>0.217662463658162</v>
      </c>
      <c r="R963" s="4">
        <v>6.5193752504634495E-2</v>
      </c>
      <c r="S963" s="3" t="str">
        <f t="shared" ref="S963:S1026" si="31">IF(OR(G963="i"),"Y","N")</f>
        <v>N</v>
      </c>
    </row>
    <row r="964" spans="1:19">
      <c r="A964" s="3" t="s">
        <v>122</v>
      </c>
      <c r="B964" s="3" t="s">
        <v>158</v>
      </c>
      <c r="C964" s="6" t="s">
        <v>134</v>
      </c>
      <c r="D964" s="7"/>
      <c r="E964" s="3" t="str">
        <f t="shared" si="30"/>
        <v>ʒi</v>
      </c>
      <c r="F964" s="5" t="s">
        <v>163</v>
      </c>
      <c r="G964" s="6" t="s">
        <v>169</v>
      </c>
      <c r="H964" s="9">
        <v>4755</v>
      </c>
      <c r="I964" s="9">
        <v>1415</v>
      </c>
      <c r="J964" s="9">
        <v>-0.01</v>
      </c>
      <c r="K964" s="9">
        <v>0.11</v>
      </c>
      <c r="L964" s="9">
        <v>3186</v>
      </c>
      <c r="M964" s="4">
        <v>0.115417372106808</v>
      </c>
      <c r="N964" s="4">
        <v>-0.97689141954138403</v>
      </c>
      <c r="O964" s="4">
        <v>4.0711744661926098E-2</v>
      </c>
      <c r="P964" s="4">
        <v>1.08088583299804</v>
      </c>
      <c r="Q964" s="4">
        <v>0.22314975265794801</v>
      </c>
      <c r="R964" s="4">
        <v>-0.31389818754038401</v>
      </c>
      <c r="S964" s="3" t="str">
        <f t="shared" si="31"/>
        <v>Y</v>
      </c>
    </row>
    <row r="965" spans="1:19">
      <c r="A965" s="3" t="s">
        <v>122</v>
      </c>
      <c r="B965" s="3" t="s">
        <v>158</v>
      </c>
      <c r="C965" s="6" t="s">
        <v>133</v>
      </c>
      <c r="D965" s="7"/>
      <c r="E965" s="3" t="str">
        <f t="shared" si="30"/>
        <v>ʃu</v>
      </c>
      <c r="F965" s="6" t="s">
        <v>161</v>
      </c>
      <c r="G965" s="6" t="s">
        <v>164</v>
      </c>
      <c r="H965" s="9">
        <v>5008</v>
      </c>
      <c r="I965" s="9">
        <v>1809</v>
      </c>
      <c r="J965" s="9">
        <v>0.6</v>
      </c>
      <c r="K965" s="9">
        <v>-0.42</v>
      </c>
      <c r="L965" s="9">
        <v>2887</v>
      </c>
      <c r="M965" s="4">
        <v>0.30532960572833501</v>
      </c>
      <c r="N965" s="4">
        <v>-0.37186070873249299</v>
      </c>
      <c r="O965" s="4">
        <v>-9.7641989229813805E-2</v>
      </c>
      <c r="P965" s="4">
        <v>-1.3836917556039801</v>
      </c>
      <c r="Q965" s="4">
        <v>0.43490282816249598</v>
      </c>
      <c r="R965" s="4">
        <v>-0.107913800471509</v>
      </c>
      <c r="S965" s="3" t="str">
        <f t="shared" si="31"/>
        <v>N</v>
      </c>
    </row>
    <row r="966" spans="1:19">
      <c r="A966" s="3" t="s">
        <v>122</v>
      </c>
      <c r="B966" s="3" t="s">
        <v>158</v>
      </c>
      <c r="C966" s="6" t="s">
        <v>129</v>
      </c>
      <c r="D966" s="7"/>
      <c r="E966" s="3" t="str">
        <f t="shared" si="30"/>
        <v>sa</v>
      </c>
      <c r="F966" s="5" t="s">
        <v>170</v>
      </c>
      <c r="G966" s="6" t="s">
        <v>162</v>
      </c>
      <c r="H966" s="9">
        <v>9304</v>
      </c>
      <c r="I966" s="9">
        <v>1120</v>
      </c>
      <c r="J966" s="9">
        <v>-2.04</v>
      </c>
      <c r="K966" s="9">
        <v>6.26</v>
      </c>
      <c r="L966" s="9">
        <v>9557</v>
      </c>
      <c r="M966" s="4">
        <v>0.40227225217949297</v>
      </c>
      <c r="N966" s="4">
        <v>1.30669061974453</v>
      </c>
      <c r="O966" s="4">
        <v>-0.11923907328826699</v>
      </c>
      <c r="P966" s="4">
        <v>-0.10844324429013701</v>
      </c>
      <c r="Q966" s="4">
        <v>1.0363941223697599</v>
      </c>
      <c r="R966" s="4">
        <v>-2.3156799746245702</v>
      </c>
      <c r="S966" s="3" t="str">
        <f t="shared" si="31"/>
        <v>N</v>
      </c>
    </row>
    <row r="967" spans="1:19">
      <c r="A967" s="3" t="s">
        <v>122</v>
      </c>
      <c r="B967" s="3" t="s">
        <v>158</v>
      </c>
      <c r="C967" s="6" t="s">
        <v>129</v>
      </c>
      <c r="D967" s="7"/>
      <c r="E967" s="3" t="str">
        <f t="shared" si="30"/>
        <v>sa</v>
      </c>
      <c r="F967" s="5" t="s">
        <v>170</v>
      </c>
      <c r="G967" s="6" t="s">
        <v>162</v>
      </c>
      <c r="H967" s="9">
        <v>9212</v>
      </c>
      <c r="I967" s="9">
        <v>1272</v>
      </c>
      <c r="J967" s="9">
        <v>-2.2599999999999998</v>
      </c>
      <c r="K967" s="9">
        <v>6.94</v>
      </c>
      <c r="L967" s="9">
        <v>9507</v>
      </c>
      <c r="M967" s="4">
        <v>0.37605006092630699</v>
      </c>
      <c r="N967" s="4">
        <v>1.2025302489332801</v>
      </c>
      <c r="O967" s="4">
        <v>-2.5486214137950301E-2</v>
      </c>
      <c r="P967" s="4">
        <v>-0.17094515039034799</v>
      </c>
      <c r="Q967" s="4">
        <v>-0.51383536992864398</v>
      </c>
      <c r="R967" s="4">
        <v>-2.0750365570356801</v>
      </c>
      <c r="S967" s="3" t="str">
        <f t="shared" si="31"/>
        <v>N</v>
      </c>
    </row>
    <row r="968" spans="1:19">
      <c r="A968" s="3" t="s">
        <v>122</v>
      </c>
      <c r="B968" s="3" t="s">
        <v>158</v>
      </c>
      <c r="C968" s="6" t="s">
        <v>129</v>
      </c>
      <c r="D968" s="7"/>
      <c r="E968" s="3" t="str">
        <f t="shared" si="30"/>
        <v>sa</v>
      </c>
      <c r="F968" s="5" t="s">
        <v>170</v>
      </c>
      <c r="G968" s="6" t="s">
        <v>162</v>
      </c>
      <c r="H968" s="9">
        <v>8966</v>
      </c>
      <c r="I968" s="9">
        <v>1210</v>
      </c>
      <c r="J968" s="9">
        <v>-1.31</v>
      </c>
      <c r="K968" s="9">
        <v>3.62</v>
      </c>
      <c r="L968" s="9">
        <v>9557</v>
      </c>
      <c r="M968" s="4">
        <v>0.36810394236473698</v>
      </c>
      <c r="N968" s="4">
        <v>1.2669600269366801</v>
      </c>
      <c r="O968" s="4">
        <v>-1.24121172749757E-2</v>
      </c>
      <c r="P968" s="4">
        <v>-0.17171745990968099</v>
      </c>
      <c r="Q968" s="4">
        <v>0.88880011824732896</v>
      </c>
      <c r="R968" s="4">
        <v>-1.9305379467079999</v>
      </c>
      <c r="S968" s="3" t="str">
        <f t="shared" si="31"/>
        <v>N</v>
      </c>
    </row>
    <row r="969" spans="1:19">
      <c r="A969" s="3" t="s">
        <v>122</v>
      </c>
      <c r="B969" s="3" t="s">
        <v>158</v>
      </c>
      <c r="C969" s="6" t="s">
        <v>129</v>
      </c>
      <c r="D969" s="7"/>
      <c r="E969" s="3" t="str">
        <f t="shared" si="30"/>
        <v>sa</v>
      </c>
      <c r="F969" s="5" t="s">
        <v>170</v>
      </c>
      <c r="G969" s="6" t="s">
        <v>162</v>
      </c>
      <c r="H969" s="9">
        <v>8979</v>
      </c>
      <c r="I969" s="9">
        <v>1423</v>
      </c>
      <c r="J969" s="9">
        <v>-1.91</v>
      </c>
      <c r="K969" s="9">
        <v>4.79</v>
      </c>
      <c r="L969" s="9">
        <v>9855</v>
      </c>
      <c r="M969" s="4">
        <v>0.64343695052314298</v>
      </c>
      <c r="N969" s="4">
        <v>1.12637994605157</v>
      </c>
      <c r="O969" s="4">
        <v>-0.119321820736768</v>
      </c>
      <c r="P969" s="4">
        <v>-0.116442164311788</v>
      </c>
      <c r="Q969" s="4">
        <v>0.92664834237405203</v>
      </c>
      <c r="R969" s="4">
        <v>-0.46135149194487901</v>
      </c>
      <c r="S969" s="3" t="str">
        <f t="shared" si="31"/>
        <v>N</v>
      </c>
    </row>
    <row r="970" spans="1:19">
      <c r="A970" s="3" t="s">
        <v>122</v>
      </c>
      <c r="B970" s="3" t="s">
        <v>158</v>
      </c>
      <c r="C970" s="6" t="s">
        <v>135</v>
      </c>
      <c r="D970" s="7"/>
      <c r="E970" s="3" t="str">
        <f t="shared" si="30"/>
        <v>si</v>
      </c>
      <c r="F970" s="6" t="s">
        <v>170</v>
      </c>
      <c r="G970" s="6" t="s">
        <v>169</v>
      </c>
      <c r="H970" s="9">
        <v>8461</v>
      </c>
      <c r="I970" s="9">
        <v>1317</v>
      </c>
      <c r="J970" s="9">
        <v>-0.62</v>
      </c>
      <c r="K970" s="9">
        <v>1.1100000000000001</v>
      </c>
      <c r="L970" s="9">
        <v>7466</v>
      </c>
      <c r="M970" s="4">
        <v>0.17858901467128999</v>
      </c>
      <c r="N970" s="4">
        <v>-0.90431687001237604</v>
      </c>
      <c r="O970" s="4">
        <v>0.42093627051868099</v>
      </c>
      <c r="P970" s="4">
        <v>1.16368844646355</v>
      </c>
      <c r="Q970" s="4">
        <v>0.83364582881358595</v>
      </c>
      <c r="R970" s="4">
        <v>0.624428231422956</v>
      </c>
      <c r="S970" s="3" t="str">
        <f t="shared" si="31"/>
        <v>Y</v>
      </c>
    </row>
    <row r="971" spans="1:19">
      <c r="A971" s="3" t="s">
        <v>122</v>
      </c>
      <c r="B971" s="3" t="s">
        <v>158</v>
      </c>
      <c r="C971" s="6" t="s">
        <v>139</v>
      </c>
      <c r="D971" s="7"/>
      <c r="E971" s="3" t="str">
        <f t="shared" si="30"/>
        <v>si</v>
      </c>
      <c r="F971" s="6" t="s">
        <v>170</v>
      </c>
      <c r="G971" s="6" t="s">
        <v>169</v>
      </c>
      <c r="H971" s="9">
        <v>9236</v>
      </c>
      <c r="I971" s="9">
        <v>1483</v>
      </c>
      <c r="J971" s="9">
        <v>-1.67</v>
      </c>
      <c r="K971" s="9">
        <v>3.38</v>
      </c>
      <c r="L971" s="9">
        <v>9855</v>
      </c>
      <c r="M971" s="4">
        <v>0.21533981301855001</v>
      </c>
      <c r="N971" s="4">
        <v>-1.16852531218458</v>
      </c>
      <c r="O971" s="4">
        <v>0.11832885135476599</v>
      </c>
      <c r="P971" s="4">
        <v>1.5445197869426399</v>
      </c>
      <c r="Q971" s="4">
        <v>0.30545908765473201</v>
      </c>
      <c r="R971" s="4">
        <v>1.5695082368475699</v>
      </c>
      <c r="S971" s="3" t="str">
        <f t="shared" si="31"/>
        <v>Y</v>
      </c>
    </row>
    <row r="972" spans="1:19">
      <c r="A972" s="3" t="s">
        <v>122</v>
      </c>
      <c r="B972" s="3" t="s">
        <v>158</v>
      </c>
      <c r="C972" s="6" t="s">
        <v>139</v>
      </c>
      <c r="D972" s="7"/>
      <c r="E972" s="3" t="str">
        <f t="shared" si="30"/>
        <v>si</v>
      </c>
      <c r="F972" s="6" t="s">
        <v>170</v>
      </c>
      <c r="G972" s="6" t="s">
        <v>169</v>
      </c>
      <c r="H972" s="9">
        <v>9609</v>
      </c>
      <c r="I972" s="9">
        <v>1316</v>
      </c>
      <c r="J972" s="9">
        <v>-1.99</v>
      </c>
      <c r="K972" s="9">
        <v>5.21</v>
      </c>
      <c r="L972" s="9">
        <v>10552</v>
      </c>
      <c r="M972" s="4">
        <v>0.185343215448624</v>
      </c>
      <c r="N972" s="4">
        <v>-1.1779282191491101</v>
      </c>
      <c r="O972" s="4">
        <v>0.10285507848530399</v>
      </c>
      <c r="P972" s="4">
        <v>1.52085401667169</v>
      </c>
      <c r="Q972" s="4">
        <v>-0.274645849425175</v>
      </c>
      <c r="R972" s="4">
        <v>2.0135565466763801</v>
      </c>
      <c r="S972" s="3" t="str">
        <f t="shared" si="31"/>
        <v>Y</v>
      </c>
    </row>
    <row r="973" spans="1:19">
      <c r="A973" s="3" t="s">
        <v>122</v>
      </c>
      <c r="B973" s="3" t="s">
        <v>158</v>
      </c>
      <c r="C973" s="6" t="s">
        <v>139</v>
      </c>
      <c r="D973" s="7"/>
      <c r="E973" s="3" t="str">
        <f t="shared" si="30"/>
        <v>si</v>
      </c>
      <c r="F973" s="6" t="s">
        <v>170</v>
      </c>
      <c r="G973" s="6" t="s">
        <v>169</v>
      </c>
      <c r="H973" s="9">
        <v>8807</v>
      </c>
      <c r="I973" s="9">
        <v>1549</v>
      </c>
      <c r="J973" s="9">
        <v>-1.35</v>
      </c>
      <c r="K973" s="9">
        <v>2.42</v>
      </c>
      <c r="L973" s="9">
        <v>8312</v>
      </c>
      <c r="M973" s="4">
        <v>2.92019857137675E-2</v>
      </c>
      <c r="N973" s="4">
        <v>-1.0758205956329301</v>
      </c>
      <c r="O973" s="4">
        <v>0.43417586227865301</v>
      </c>
      <c r="P973" s="4">
        <v>1.3454845908177</v>
      </c>
      <c r="Q973" s="4">
        <v>1.0919705109573401</v>
      </c>
      <c r="R973" s="4">
        <v>1.0421187940904</v>
      </c>
      <c r="S973" s="3" t="str">
        <f t="shared" si="31"/>
        <v>Y</v>
      </c>
    </row>
    <row r="974" spans="1:19">
      <c r="A974" s="3" t="s">
        <v>122</v>
      </c>
      <c r="B974" s="3" t="s">
        <v>158</v>
      </c>
      <c r="C974" s="6" t="s">
        <v>135</v>
      </c>
      <c r="D974" s="7"/>
      <c r="E974" s="3" t="str">
        <f t="shared" si="30"/>
        <v>si</v>
      </c>
      <c r="F974" s="6" t="s">
        <v>170</v>
      </c>
      <c r="G974" s="6" t="s">
        <v>169</v>
      </c>
      <c r="H974" s="9">
        <v>8671</v>
      </c>
      <c r="I974" s="9">
        <v>1341</v>
      </c>
      <c r="J974" s="9">
        <v>-1.24</v>
      </c>
      <c r="K974" s="9">
        <v>2.76</v>
      </c>
      <c r="L974" s="9">
        <v>8760</v>
      </c>
      <c r="M974" s="4">
        <v>-1.3309748590629699E-2</v>
      </c>
      <c r="N974" s="4">
        <v>-0.87028099550698401</v>
      </c>
      <c r="O974" s="4">
        <v>0.34240894189233201</v>
      </c>
      <c r="P974" s="4">
        <v>1.1220940623509701</v>
      </c>
      <c r="Q974" s="4">
        <v>0.28154013560438501</v>
      </c>
      <c r="R974" s="4">
        <v>0.44287869537022001</v>
      </c>
      <c r="S974" s="3" t="str">
        <f t="shared" si="31"/>
        <v>Y</v>
      </c>
    </row>
    <row r="975" spans="1:19">
      <c r="A975" s="3" t="s">
        <v>122</v>
      </c>
      <c r="B975" s="3" t="s">
        <v>158</v>
      </c>
      <c r="C975" s="6" t="s">
        <v>135</v>
      </c>
      <c r="D975" s="7"/>
      <c r="E975" s="3" t="str">
        <f t="shared" si="30"/>
        <v>si</v>
      </c>
      <c r="F975" s="6" t="s">
        <v>170</v>
      </c>
      <c r="G975" s="6" t="s">
        <v>169</v>
      </c>
      <c r="H975" s="9">
        <v>8973</v>
      </c>
      <c r="I975" s="9">
        <v>1371</v>
      </c>
      <c r="J975" s="9">
        <v>-1.68</v>
      </c>
      <c r="K975" s="9">
        <v>4.3499999999999996</v>
      </c>
      <c r="L975" s="9">
        <v>10054</v>
      </c>
      <c r="M975" s="4">
        <v>4.1518469484204401E-2</v>
      </c>
      <c r="N975" s="4">
        <v>-0.87875685530599201</v>
      </c>
      <c r="O975" s="4">
        <v>0.45602118868261099</v>
      </c>
      <c r="P975" s="4">
        <v>1.1446289508257499</v>
      </c>
      <c r="Q975" s="4">
        <v>0.98869691798701498</v>
      </c>
      <c r="R975" s="4">
        <v>0.15843076559500899</v>
      </c>
      <c r="S975" s="3" t="str">
        <f t="shared" si="31"/>
        <v>Y</v>
      </c>
    </row>
    <row r="976" spans="1:19">
      <c r="A976" s="3" t="s">
        <v>122</v>
      </c>
      <c r="B976" s="3" t="s">
        <v>158</v>
      </c>
      <c r="C976" s="6" t="s">
        <v>135</v>
      </c>
      <c r="D976" s="7"/>
      <c r="E976" s="3" t="str">
        <f t="shared" si="30"/>
        <v>si</v>
      </c>
      <c r="F976" s="6" t="s">
        <v>170</v>
      </c>
      <c r="G976" s="6" t="s">
        <v>169</v>
      </c>
      <c r="H976" s="9">
        <v>9134</v>
      </c>
      <c r="I976" s="9">
        <v>1053</v>
      </c>
      <c r="J976" s="9">
        <v>-1.77</v>
      </c>
      <c r="K976" s="9">
        <v>5.32</v>
      </c>
      <c r="L976" s="9">
        <v>9088</v>
      </c>
      <c r="M976" s="4">
        <v>6.7343354809307407E-2</v>
      </c>
      <c r="N976" s="4">
        <v>-0.92007667182615704</v>
      </c>
      <c r="O976" s="4">
        <v>0.51195846386850097</v>
      </c>
      <c r="P976" s="4">
        <v>1.05719248024426</v>
      </c>
      <c r="Q976" s="4">
        <v>-9.1032717509264505E-2</v>
      </c>
      <c r="R976" s="4">
        <v>0.55693926671619198</v>
      </c>
      <c r="S976" s="3" t="str">
        <f t="shared" si="31"/>
        <v>Y</v>
      </c>
    </row>
    <row r="977" spans="1:19">
      <c r="A977" s="3" t="s">
        <v>122</v>
      </c>
      <c r="B977" s="3" t="s">
        <v>158</v>
      </c>
      <c r="C977" s="6" t="s">
        <v>141</v>
      </c>
      <c r="D977" s="7"/>
      <c r="E977" s="3" t="str">
        <f t="shared" si="30"/>
        <v>si</v>
      </c>
      <c r="F977" s="6" t="s">
        <v>170</v>
      </c>
      <c r="G977" s="6" t="s">
        <v>169</v>
      </c>
      <c r="H977" s="9">
        <v>9049</v>
      </c>
      <c r="I977" s="9">
        <v>1586</v>
      </c>
      <c r="J977" s="9">
        <v>-2.12</v>
      </c>
      <c r="K977" s="9">
        <v>5.07</v>
      </c>
      <c r="L977" s="9">
        <v>9955</v>
      </c>
      <c r="M977" s="4">
        <v>0.143427440036339</v>
      </c>
      <c r="N977" s="4">
        <v>-1.04953218672507</v>
      </c>
      <c r="O977" s="4">
        <v>5.9909152713883897E-2</v>
      </c>
      <c r="P977" s="4">
        <v>1.6061942185578599</v>
      </c>
      <c r="Q977" s="4">
        <v>0.80606868409671095</v>
      </c>
      <c r="R977" s="4">
        <v>1.7370816009179499</v>
      </c>
      <c r="S977" s="3" t="str">
        <f t="shared" si="31"/>
        <v>Y</v>
      </c>
    </row>
    <row r="978" spans="1:19">
      <c r="A978" s="3" t="s">
        <v>122</v>
      </c>
      <c r="B978" s="3" t="s">
        <v>158</v>
      </c>
      <c r="C978" s="6" t="s">
        <v>138</v>
      </c>
      <c r="D978" s="7"/>
      <c r="E978" s="3" t="str">
        <f t="shared" si="30"/>
        <v>su</v>
      </c>
      <c r="F978" s="6" t="s">
        <v>170</v>
      </c>
      <c r="G978" s="6" t="s">
        <v>164</v>
      </c>
      <c r="H978" s="9">
        <v>7377</v>
      </c>
      <c r="I978" s="9">
        <v>1575</v>
      </c>
      <c r="J978" s="9">
        <v>0.04</v>
      </c>
      <c r="K978" s="9">
        <v>0.86</v>
      </c>
      <c r="L978" s="9">
        <v>6869</v>
      </c>
      <c r="M978" s="4">
        <v>0.53119802584096798</v>
      </c>
      <c r="N978" s="4">
        <v>-0.80346738193511402</v>
      </c>
      <c r="O978" s="4">
        <v>-0.28432023304544601</v>
      </c>
      <c r="P978" s="4">
        <v>-1.31280477472246</v>
      </c>
      <c r="Q978" s="4">
        <v>0.34387011065323098</v>
      </c>
      <c r="R978" s="4">
        <v>5.1874179206009403E-2</v>
      </c>
      <c r="S978" s="3" t="str">
        <f t="shared" si="31"/>
        <v>N</v>
      </c>
    </row>
    <row r="979" spans="1:19">
      <c r="A979" s="3" t="s">
        <v>122</v>
      </c>
      <c r="B979" s="3" t="s">
        <v>158</v>
      </c>
      <c r="C979" s="6" t="s">
        <v>138</v>
      </c>
      <c r="D979" s="7"/>
      <c r="E979" s="3" t="str">
        <f t="shared" si="30"/>
        <v>su</v>
      </c>
      <c r="F979" s="6" t="s">
        <v>170</v>
      </c>
      <c r="G979" s="6" t="s">
        <v>164</v>
      </c>
      <c r="H979" s="9">
        <v>6261</v>
      </c>
      <c r="I979" s="9">
        <v>1686</v>
      </c>
      <c r="J979" s="9">
        <v>0.41</v>
      </c>
      <c r="K979" s="9">
        <v>1.1499999999999999</v>
      </c>
      <c r="L979" s="9">
        <v>5326</v>
      </c>
      <c r="M979" s="4">
        <v>0.36830259532877901</v>
      </c>
      <c r="N979" s="4">
        <v>-0.59163710461458896</v>
      </c>
      <c r="O979" s="4">
        <v>-0.32916935013235998</v>
      </c>
      <c r="P979" s="4">
        <v>-1.3134391718276199</v>
      </c>
      <c r="Q979" s="4">
        <v>0.30377069103941401</v>
      </c>
      <c r="R979" s="4">
        <v>4.7934587103599102E-2</v>
      </c>
      <c r="S979" s="3" t="str">
        <f t="shared" si="31"/>
        <v>N</v>
      </c>
    </row>
    <row r="980" spans="1:19">
      <c r="A980" s="3" t="s">
        <v>122</v>
      </c>
      <c r="B980" s="3" t="s">
        <v>158</v>
      </c>
      <c r="C980" s="6" t="s">
        <v>133</v>
      </c>
      <c r="D980" s="7"/>
      <c r="E980" s="3" t="str">
        <f t="shared" si="30"/>
        <v>ʃu</v>
      </c>
      <c r="F980" s="6" t="s">
        <v>161</v>
      </c>
      <c r="G980" s="6" t="s">
        <v>164</v>
      </c>
      <c r="H980" s="9">
        <v>4669</v>
      </c>
      <c r="I980" s="9">
        <v>1704</v>
      </c>
      <c r="J980" s="9">
        <v>0.83</v>
      </c>
      <c r="K980" s="9">
        <v>-0.27</v>
      </c>
      <c r="L980" s="9">
        <v>3036</v>
      </c>
      <c r="M980" s="4">
        <v>0.15594257677081499</v>
      </c>
      <c r="N980" s="4">
        <v>-0.15513032496566601</v>
      </c>
      <c r="O980" s="4">
        <v>-0.51071725214100505</v>
      </c>
      <c r="P980" s="4">
        <v>-1.1528815392551</v>
      </c>
      <c r="Q980" s="4">
        <v>0.30968007919302898</v>
      </c>
      <c r="R980" s="4">
        <v>-0.117528281197628</v>
      </c>
      <c r="S980" s="3" t="str">
        <f t="shared" si="31"/>
        <v>N</v>
      </c>
    </row>
    <row r="981" spans="1:19">
      <c r="A981" s="3" t="s">
        <v>122</v>
      </c>
      <c r="B981" s="3" t="s">
        <v>158</v>
      </c>
      <c r="C981" s="6" t="s">
        <v>126</v>
      </c>
      <c r="D981" s="7"/>
      <c r="E981" s="3" t="str">
        <f t="shared" si="30"/>
        <v>ʃa</v>
      </c>
      <c r="F981" s="6" t="s">
        <v>161</v>
      </c>
      <c r="G981" s="6" t="s">
        <v>162</v>
      </c>
      <c r="H981" s="9">
        <v>3912</v>
      </c>
      <c r="I981" s="9">
        <v>1128</v>
      </c>
      <c r="J981" s="9">
        <v>1.49</v>
      </c>
      <c r="K981" s="9">
        <v>2.2400000000000002</v>
      </c>
      <c r="L981" s="9">
        <v>3136</v>
      </c>
      <c r="M981" s="4">
        <v>0.32241376063571098</v>
      </c>
      <c r="N981" s="4">
        <v>1.3793976045828999</v>
      </c>
      <c r="O981" s="4">
        <v>-0.212743690093085</v>
      </c>
      <c r="P981" s="4">
        <v>-0.14846542688122599</v>
      </c>
      <c r="Q981" s="4">
        <v>0.99334000867914096</v>
      </c>
      <c r="R981" s="4">
        <v>-1.9897725279620899</v>
      </c>
      <c r="S981" s="3" t="str">
        <f t="shared" si="31"/>
        <v>N</v>
      </c>
    </row>
    <row r="982" spans="1:19">
      <c r="A982" s="3" t="s">
        <v>122</v>
      </c>
      <c r="B982" s="3" t="s">
        <v>158</v>
      </c>
      <c r="C982" s="6" t="s">
        <v>131</v>
      </c>
      <c r="D982" s="7"/>
      <c r="E982" s="3" t="str">
        <f t="shared" si="30"/>
        <v>ʒa</v>
      </c>
      <c r="F982" s="5" t="s">
        <v>163</v>
      </c>
      <c r="G982" s="6" t="s">
        <v>162</v>
      </c>
      <c r="H982" s="9">
        <v>1601</v>
      </c>
      <c r="I982" s="9">
        <v>1797</v>
      </c>
      <c r="J982" s="9">
        <v>1.18</v>
      </c>
      <c r="K982" s="9">
        <v>0.37</v>
      </c>
      <c r="L982" s="9">
        <v>348</v>
      </c>
      <c r="M982" s="4">
        <v>0.58264914352713404</v>
      </c>
      <c r="N982" s="4">
        <v>1.1618726089599201</v>
      </c>
      <c r="O982" s="4">
        <v>-0.191974080519626</v>
      </c>
      <c r="P982" s="4">
        <v>-8.2543292909687496E-2</v>
      </c>
      <c r="Q982" s="4">
        <v>0.94606490345021699</v>
      </c>
      <c r="R982" s="4">
        <v>-0.61086839221254197</v>
      </c>
      <c r="S982" s="3" t="str">
        <f t="shared" si="31"/>
        <v>N</v>
      </c>
    </row>
    <row r="983" spans="1:19">
      <c r="A983" s="3" t="s">
        <v>122</v>
      </c>
      <c r="B983" s="3" t="s">
        <v>158</v>
      </c>
      <c r="C983" s="6" t="s">
        <v>153</v>
      </c>
      <c r="D983" s="7"/>
      <c r="E983" s="3" t="str">
        <f t="shared" si="30"/>
        <v>ʒa</v>
      </c>
      <c r="F983" s="5" t="s">
        <v>163</v>
      </c>
      <c r="G983" s="6" t="s">
        <v>162</v>
      </c>
      <c r="H983" s="9">
        <v>1261</v>
      </c>
      <c r="I983" s="9">
        <v>1721</v>
      </c>
      <c r="J983" s="9">
        <v>1.81</v>
      </c>
      <c r="K983" s="9">
        <v>2.12</v>
      </c>
      <c r="L983" s="9">
        <v>348</v>
      </c>
      <c r="M983" s="4">
        <v>0.70005304527433398</v>
      </c>
      <c r="N983" s="4">
        <v>1.0153991568083001</v>
      </c>
      <c r="O983" s="4">
        <v>-0.458586359586107</v>
      </c>
      <c r="P983" s="4">
        <v>-2.5088981167965901E-2</v>
      </c>
      <c r="Q983" s="4">
        <v>-0.80691288240436898</v>
      </c>
      <c r="R983" s="4">
        <v>-1.7992651098669701</v>
      </c>
      <c r="S983" s="3" t="str">
        <f t="shared" si="31"/>
        <v>N</v>
      </c>
    </row>
    <row r="984" spans="1:19">
      <c r="A984" s="3" t="s">
        <v>122</v>
      </c>
      <c r="B984" s="3" t="s">
        <v>158</v>
      </c>
      <c r="C984" s="6" t="s">
        <v>127</v>
      </c>
      <c r="D984" s="7"/>
      <c r="E984" s="3" t="str">
        <f t="shared" si="30"/>
        <v>ʒu</v>
      </c>
      <c r="F984" s="5" t="s">
        <v>163</v>
      </c>
      <c r="G984" s="6" t="s">
        <v>164</v>
      </c>
      <c r="H984" s="9">
        <v>3231</v>
      </c>
      <c r="I984" s="9">
        <v>2245</v>
      </c>
      <c r="J984" s="9">
        <v>0.45</v>
      </c>
      <c r="K984" s="9">
        <v>-0.26</v>
      </c>
      <c r="L984" s="9">
        <v>348</v>
      </c>
      <c r="M984" s="4">
        <v>0.321023189887436</v>
      </c>
      <c r="N984" s="4">
        <v>-6.9047373881988297E-2</v>
      </c>
      <c r="O984" s="4">
        <v>-0.89963026009024505</v>
      </c>
      <c r="P984" s="4">
        <v>-0.49724592230804698</v>
      </c>
      <c r="Q984" s="4">
        <v>0.77778804079012498</v>
      </c>
      <c r="R984" s="4">
        <v>-0.14599652412813999</v>
      </c>
      <c r="S984" s="3" t="str">
        <f t="shared" si="31"/>
        <v>N</v>
      </c>
    </row>
    <row r="985" spans="1:19">
      <c r="A985" s="3" t="s">
        <v>122</v>
      </c>
      <c r="B985" s="3" t="s">
        <v>158</v>
      </c>
      <c r="C985" s="6" t="s">
        <v>140</v>
      </c>
      <c r="D985" s="7"/>
      <c r="E985" s="3" t="str">
        <f t="shared" si="30"/>
        <v>ʒi</v>
      </c>
      <c r="F985" s="5" t="s">
        <v>163</v>
      </c>
      <c r="G985" s="6" t="s">
        <v>169</v>
      </c>
      <c r="H985" s="9">
        <v>3863</v>
      </c>
      <c r="I985" s="9">
        <v>1496</v>
      </c>
      <c r="J985" s="9">
        <v>-0.16</v>
      </c>
      <c r="K985" s="9">
        <v>1.56</v>
      </c>
      <c r="L985" s="9">
        <v>3476</v>
      </c>
      <c r="M985" s="4">
        <v>-5.1053811758088298E-2</v>
      </c>
      <c r="N985" s="4">
        <v>-0.81353246544643598</v>
      </c>
      <c r="O985" s="4">
        <v>0.20115904730311401</v>
      </c>
      <c r="P985" s="4">
        <v>1.0232660263593201</v>
      </c>
      <c r="Q985" s="4">
        <v>0.23524992840106501</v>
      </c>
      <c r="R985" s="4">
        <v>-5.3744409063368498E-2</v>
      </c>
      <c r="S985" s="3" t="str">
        <f t="shared" si="31"/>
        <v>Y</v>
      </c>
    </row>
    <row r="986" spans="1:19">
      <c r="A986" s="3" t="s">
        <v>122</v>
      </c>
      <c r="B986" s="3" t="s">
        <v>158</v>
      </c>
      <c r="C986" s="6" t="s">
        <v>127</v>
      </c>
      <c r="D986" s="7"/>
      <c r="E986" s="3" t="str">
        <f t="shared" si="30"/>
        <v>ʒu</v>
      </c>
      <c r="F986" s="5" t="s">
        <v>163</v>
      </c>
      <c r="G986" s="6" t="s">
        <v>164</v>
      </c>
      <c r="H986" s="9">
        <v>1723</v>
      </c>
      <c r="I986" s="9">
        <v>1792</v>
      </c>
      <c r="J986" s="9">
        <v>1.19</v>
      </c>
      <c r="K986" s="9">
        <v>0.9</v>
      </c>
      <c r="L986" s="9">
        <v>398</v>
      </c>
      <c r="M986" s="4">
        <v>0.19765969921905899</v>
      </c>
      <c r="N986" s="4">
        <v>1.04800293883933E-2</v>
      </c>
      <c r="O986" s="4">
        <v>-1.0276405629195</v>
      </c>
      <c r="P986" s="4">
        <v>-0.48830919787006299</v>
      </c>
      <c r="Q986" s="4">
        <v>0.108479482534224</v>
      </c>
      <c r="R986" s="4">
        <v>-9.4828726702788996E-2</v>
      </c>
      <c r="S986" s="3" t="str">
        <f t="shared" si="31"/>
        <v>N</v>
      </c>
    </row>
    <row r="987" spans="1:19">
      <c r="A987" s="3" t="s">
        <v>122</v>
      </c>
      <c r="B987" s="3" t="s">
        <v>158</v>
      </c>
      <c r="C987" s="6" t="s">
        <v>124</v>
      </c>
      <c r="D987" s="7"/>
      <c r="E987" s="3" t="str">
        <f t="shared" si="30"/>
        <v>ʃa</v>
      </c>
      <c r="F987" s="6" t="s">
        <v>161</v>
      </c>
      <c r="G987" s="6" t="s">
        <v>162</v>
      </c>
      <c r="H987" s="9">
        <v>4030</v>
      </c>
      <c r="I987" s="9">
        <v>912</v>
      </c>
      <c r="J987" s="9">
        <v>1.77</v>
      </c>
      <c r="K987" s="9">
        <v>5.54</v>
      </c>
      <c r="L987" s="9">
        <v>3783</v>
      </c>
      <c r="M987" s="4">
        <v>0.35697937637853899</v>
      </c>
      <c r="N987" s="4">
        <v>1.1457817188727299</v>
      </c>
      <c r="O987" s="4">
        <v>5.4613316009894898E-3</v>
      </c>
      <c r="P987" s="4">
        <v>-0.492860307537554</v>
      </c>
      <c r="Q987" s="4">
        <v>2.4020255847266698</v>
      </c>
      <c r="R987" s="4">
        <v>-2.1905979253730501</v>
      </c>
      <c r="S987" s="3" t="str">
        <f t="shared" si="31"/>
        <v>N</v>
      </c>
    </row>
    <row r="988" spans="1:19">
      <c r="A988" s="3" t="s">
        <v>122</v>
      </c>
      <c r="B988" s="3" t="s">
        <v>158</v>
      </c>
      <c r="C988" s="6" t="s">
        <v>132</v>
      </c>
      <c r="D988" s="7"/>
      <c r="E988" s="3" t="str">
        <f t="shared" si="30"/>
        <v>ʒa</v>
      </c>
      <c r="F988" s="5" t="s">
        <v>163</v>
      </c>
      <c r="G988" s="6" t="s">
        <v>162</v>
      </c>
      <c r="H988" s="9">
        <v>3767</v>
      </c>
      <c r="I988" s="9">
        <v>2080</v>
      </c>
      <c r="J988" s="9">
        <v>-0.22</v>
      </c>
      <c r="K988" s="9">
        <v>0.3</v>
      </c>
      <c r="L988" s="9">
        <v>348</v>
      </c>
      <c r="M988" s="4">
        <v>0.39829919289870502</v>
      </c>
      <c r="N988" s="4">
        <v>1.3232450334144701</v>
      </c>
      <c r="O988" s="4">
        <v>-0.388913007949242</v>
      </c>
      <c r="P988" s="4">
        <v>9.7542737508795094E-2</v>
      </c>
      <c r="Q988" s="4">
        <v>-1.28515122369338</v>
      </c>
      <c r="R988" s="4">
        <v>1.46356538570372E-2</v>
      </c>
      <c r="S988" s="3" t="str">
        <f t="shared" si="31"/>
        <v>N</v>
      </c>
    </row>
    <row r="989" spans="1:19">
      <c r="A989" s="3" t="s">
        <v>122</v>
      </c>
      <c r="B989" s="3" t="s">
        <v>158</v>
      </c>
      <c r="C989" s="6" t="s">
        <v>140</v>
      </c>
      <c r="D989" s="7"/>
      <c r="E989" s="3" t="str">
        <f t="shared" si="30"/>
        <v>ʒi</v>
      </c>
      <c r="F989" s="5" t="s">
        <v>163</v>
      </c>
      <c r="G989" s="6" t="s">
        <v>169</v>
      </c>
      <c r="H989" s="9">
        <v>3816</v>
      </c>
      <c r="I989" s="9">
        <v>1921</v>
      </c>
      <c r="J989" s="9">
        <v>-0.19</v>
      </c>
      <c r="K989" s="9">
        <v>-0.15</v>
      </c>
      <c r="L989" s="9">
        <v>3584</v>
      </c>
      <c r="M989" s="4">
        <v>8.1050409328016201E-2</v>
      </c>
      <c r="N989" s="4">
        <v>-0.86829446586659098</v>
      </c>
      <c r="O989" s="4">
        <v>0.31841218182738101</v>
      </c>
      <c r="P989" s="4">
        <v>0.95508212879545695</v>
      </c>
      <c r="Q989" s="4">
        <v>0.53606592536367204</v>
      </c>
      <c r="R989" s="4">
        <v>-0.100456715420518</v>
      </c>
      <c r="S989" s="3" t="str">
        <f t="shared" si="31"/>
        <v>Y</v>
      </c>
    </row>
    <row r="990" spans="1:19">
      <c r="A990" s="3" t="s">
        <v>122</v>
      </c>
      <c r="B990" s="3" t="s">
        <v>158</v>
      </c>
      <c r="C990" s="6" t="s">
        <v>126</v>
      </c>
      <c r="D990" s="7"/>
      <c r="E990" s="3" t="str">
        <f t="shared" si="30"/>
        <v>ʃa</v>
      </c>
      <c r="F990" s="6" t="s">
        <v>161</v>
      </c>
      <c r="G990" s="6" t="s">
        <v>162</v>
      </c>
      <c r="H990" s="9">
        <v>3774</v>
      </c>
      <c r="I990" s="9">
        <v>1028</v>
      </c>
      <c r="J990" s="9">
        <v>1.6</v>
      </c>
      <c r="K990" s="9">
        <v>5.13</v>
      </c>
      <c r="L990" s="9">
        <v>3129</v>
      </c>
      <c r="M990" s="4">
        <v>7.1912372982210898E-2</v>
      </c>
      <c r="N990" s="4">
        <v>1.3615188378193701</v>
      </c>
      <c r="O990" s="4">
        <v>-0.32155658487037397</v>
      </c>
      <c r="P990" s="4">
        <v>-0.160656884293535</v>
      </c>
      <c r="Q990" s="4">
        <v>1.5491038945548601</v>
      </c>
      <c r="R990" s="4">
        <v>-2.0860580349412299</v>
      </c>
      <c r="S990" s="3" t="str">
        <f t="shared" si="31"/>
        <v>N</v>
      </c>
    </row>
    <row r="991" spans="1:19">
      <c r="A991" s="3" t="s">
        <v>122</v>
      </c>
      <c r="B991" s="3" t="s">
        <v>158</v>
      </c>
      <c r="C991" s="6" t="s">
        <v>133</v>
      </c>
      <c r="D991" s="7"/>
      <c r="E991" s="3" t="str">
        <f t="shared" si="30"/>
        <v>ʃu</v>
      </c>
      <c r="F991" s="6" t="s">
        <v>161</v>
      </c>
      <c r="G991" s="6" t="s">
        <v>164</v>
      </c>
      <c r="H991" s="9">
        <v>3083</v>
      </c>
      <c r="I991" s="9">
        <v>1169</v>
      </c>
      <c r="J991" s="9">
        <v>2.72</v>
      </c>
      <c r="K991" s="9">
        <v>8.36</v>
      </c>
      <c r="L991" s="9">
        <v>2632</v>
      </c>
      <c r="M991" s="4">
        <v>-2.1653173080278899E-2</v>
      </c>
      <c r="N991" s="4">
        <v>-9.2554641293300197E-2</v>
      </c>
      <c r="O991" s="4">
        <v>0.44476753568663602</v>
      </c>
      <c r="P991" s="4">
        <v>-1.69236732099122</v>
      </c>
      <c r="Q991" s="4">
        <v>0.69674500325483002</v>
      </c>
      <c r="R991" s="4">
        <v>-0.244251827158489</v>
      </c>
      <c r="S991" s="3" t="str">
        <f t="shared" si="31"/>
        <v>N</v>
      </c>
    </row>
    <row r="992" spans="1:19">
      <c r="A992" s="3" t="s">
        <v>122</v>
      </c>
      <c r="B992" s="3" t="s">
        <v>158</v>
      </c>
      <c r="C992" s="6" t="s">
        <v>152</v>
      </c>
      <c r="D992" s="7"/>
      <c r="E992" s="3" t="str">
        <f t="shared" si="30"/>
        <v>ʒu</v>
      </c>
      <c r="F992" s="5" t="s">
        <v>163</v>
      </c>
      <c r="G992" s="6" t="s">
        <v>164</v>
      </c>
      <c r="H992" s="9">
        <v>2795</v>
      </c>
      <c r="I992" s="9">
        <v>2116</v>
      </c>
      <c r="J992" s="9">
        <v>1</v>
      </c>
      <c r="K992" s="9">
        <v>1.08</v>
      </c>
      <c r="L992" s="9">
        <v>348</v>
      </c>
      <c r="M992" s="4">
        <v>0.34347097482387201</v>
      </c>
      <c r="N992" s="4">
        <v>-0.28749941667048901</v>
      </c>
      <c r="O992" s="4">
        <v>-0.76524840372650405</v>
      </c>
      <c r="P992" s="4">
        <v>-0.79229574117563994</v>
      </c>
      <c r="Q992" s="4">
        <v>0.23187313517042701</v>
      </c>
      <c r="R992" s="4">
        <v>0.34673388810902001</v>
      </c>
      <c r="S992" s="3" t="str">
        <f t="shared" si="31"/>
        <v>N</v>
      </c>
    </row>
    <row r="993" spans="1:19">
      <c r="A993" s="3" t="s">
        <v>122</v>
      </c>
      <c r="B993" s="3" t="s">
        <v>158</v>
      </c>
      <c r="C993" s="6" t="s">
        <v>134</v>
      </c>
      <c r="D993" s="7"/>
      <c r="E993" s="3" t="str">
        <f t="shared" si="30"/>
        <v>ʒi</v>
      </c>
      <c r="F993" s="5" t="s">
        <v>163</v>
      </c>
      <c r="G993" s="6" t="s">
        <v>169</v>
      </c>
      <c r="H993" s="9">
        <v>3700</v>
      </c>
      <c r="I993" s="9">
        <v>1591</v>
      </c>
      <c r="J993" s="9">
        <v>0.16</v>
      </c>
      <c r="K993" s="9">
        <v>0.65</v>
      </c>
      <c r="L993" s="9">
        <v>3086</v>
      </c>
      <c r="M993" s="4">
        <v>2.24477849364365E-2</v>
      </c>
      <c r="N993" s="4">
        <v>-0.90564122310597095</v>
      </c>
      <c r="O993" s="4">
        <v>9.1353183143827205E-2</v>
      </c>
      <c r="P993" s="4">
        <v>1.11442613212331</v>
      </c>
      <c r="Q993" s="4">
        <v>1.72934023324013</v>
      </c>
      <c r="R993" s="4">
        <v>-0.94704691828487797</v>
      </c>
      <c r="S993" s="3" t="str">
        <f t="shared" si="31"/>
        <v>Y</v>
      </c>
    </row>
    <row r="994" spans="1:19">
      <c r="A994" s="3" t="s">
        <v>122</v>
      </c>
      <c r="B994" s="3" t="s">
        <v>158</v>
      </c>
      <c r="C994" s="6" t="s">
        <v>133</v>
      </c>
      <c r="D994" s="7"/>
      <c r="E994" s="3" t="str">
        <f t="shared" si="30"/>
        <v>ʃu</v>
      </c>
      <c r="F994" s="6" t="s">
        <v>161</v>
      </c>
      <c r="G994" s="6" t="s">
        <v>164</v>
      </c>
      <c r="H994" s="9">
        <v>3504</v>
      </c>
      <c r="I994" s="9">
        <v>1366</v>
      </c>
      <c r="J994" s="9">
        <v>1.89</v>
      </c>
      <c r="K994" s="9">
        <v>4.01</v>
      </c>
      <c r="L994" s="9">
        <v>2781</v>
      </c>
      <c r="M994" s="4">
        <v>0.25944077103526703</v>
      </c>
      <c r="N994" s="4">
        <v>-0.28226822195078899</v>
      </c>
      <c r="O994" s="4">
        <v>-0.15597894042219199</v>
      </c>
      <c r="P994" s="4">
        <v>-1.3968485999154601</v>
      </c>
      <c r="Q994" s="4">
        <v>0.78186833261047906</v>
      </c>
      <c r="R994" s="4">
        <v>-0.38973533551178002</v>
      </c>
      <c r="S994" s="3" t="str">
        <f t="shared" si="31"/>
        <v>N</v>
      </c>
    </row>
    <row r="995" spans="1:19">
      <c r="A995" s="3" t="s">
        <v>122</v>
      </c>
      <c r="B995" s="3" t="s">
        <v>158</v>
      </c>
      <c r="C995" s="6" t="s">
        <v>129</v>
      </c>
      <c r="D995" s="7"/>
      <c r="E995" s="3" t="str">
        <f t="shared" si="30"/>
        <v>sa</v>
      </c>
      <c r="F995" s="5" t="s">
        <v>170</v>
      </c>
      <c r="G995" s="6" t="s">
        <v>162</v>
      </c>
      <c r="H995" s="9">
        <v>8814</v>
      </c>
      <c r="I995" s="9">
        <v>1455</v>
      </c>
      <c r="J995" s="9">
        <v>-2.85</v>
      </c>
      <c r="K995" s="9">
        <v>9.52</v>
      </c>
      <c r="L995" s="9">
        <v>9158</v>
      </c>
      <c r="M995" s="4">
        <v>0.75587452816936296</v>
      </c>
      <c r="N995" s="4">
        <v>1.0461241485797099</v>
      </c>
      <c r="O995" s="4">
        <v>-2.5072476895451001E-2</v>
      </c>
      <c r="P995" s="4">
        <v>-0.102733670343648</v>
      </c>
      <c r="Q995" s="4">
        <v>2.3906289075732698</v>
      </c>
      <c r="R995" s="4">
        <v>-2.36056318464846</v>
      </c>
      <c r="S995" s="3" t="str">
        <f t="shared" si="31"/>
        <v>N</v>
      </c>
    </row>
    <row r="996" spans="1:19">
      <c r="A996" s="3" t="s">
        <v>122</v>
      </c>
      <c r="B996" s="3" t="s">
        <v>158</v>
      </c>
      <c r="C996" s="6" t="s">
        <v>129</v>
      </c>
      <c r="D996" s="7"/>
      <c r="E996" s="3" t="str">
        <f t="shared" si="30"/>
        <v>sa</v>
      </c>
      <c r="F996" s="5" t="s">
        <v>170</v>
      </c>
      <c r="G996" s="6" t="s">
        <v>162</v>
      </c>
      <c r="H996" s="9">
        <v>8608</v>
      </c>
      <c r="I996" s="9">
        <v>1667</v>
      </c>
      <c r="J996" s="9">
        <v>-1.72</v>
      </c>
      <c r="K996" s="9">
        <v>3.34</v>
      </c>
      <c r="L996" s="9">
        <v>9386</v>
      </c>
      <c r="M996" s="4">
        <v>1.02604255926275</v>
      </c>
      <c r="N996" s="4">
        <v>0.83164516507199304</v>
      </c>
      <c r="O996" s="4">
        <v>-6.2722565962877896E-2</v>
      </c>
      <c r="P996" s="4">
        <v>-9.2859141489333996E-2</v>
      </c>
      <c r="Q996" s="4">
        <v>0.95408478737298397</v>
      </c>
      <c r="R996" s="4">
        <v>-2.49558801396797</v>
      </c>
      <c r="S996" s="3" t="str">
        <f t="shared" si="31"/>
        <v>N</v>
      </c>
    </row>
    <row r="997" spans="1:19">
      <c r="A997" s="3" t="s">
        <v>122</v>
      </c>
      <c r="B997" s="3" t="s">
        <v>158</v>
      </c>
      <c r="C997" s="6" t="s">
        <v>129</v>
      </c>
      <c r="D997" s="7"/>
      <c r="E997" s="3" t="str">
        <f t="shared" si="30"/>
        <v>sa</v>
      </c>
      <c r="F997" s="5" t="s">
        <v>170</v>
      </c>
      <c r="G997" s="6" t="s">
        <v>162</v>
      </c>
      <c r="H997" s="9">
        <v>8631</v>
      </c>
      <c r="I997" s="9">
        <v>1677</v>
      </c>
      <c r="J997" s="9">
        <v>-2.0699999999999998</v>
      </c>
      <c r="K997" s="9">
        <v>4.3499999999999996</v>
      </c>
      <c r="L997" s="9">
        <v>9059</v>
      </c>
      <c r="M997" s="4">
        <v>0.63688140270985305</v>
      </c>
      <c r="N997" s="4">
        <v>1.20504651981111</v>
      </c>
      <c r="O997" s="4">
        <v>-0.106992450910292</v>
      </c>
      <c r="P997" s="4">
        <v>-4.7513539711422297E-2</v>
      </c>
      <c r="Q997" s="4">
        <v>1.99624759817842</v>
      </c>
      <c r="R997" s="4">
        <v>-2.07283226145457</v>
      </c>
      <c r="S997" s="3" t="str">
        <f t="shared" si="31"/>
        <v>N</v>
      </c>
    </row>
    <row r="998" spans="1:19">
      <c r="A998" s="3" t="s">
        <v>122</v>
      </c>
      <c r="B998" s="3" t="s">
        <v>158</v>
      </c>
      <c r="C998" s="6" t="s">
        <v>129</v>
      </c>
      <c r="D998" s="7"/>
      <c r="E998" s="3" t="str">
        <f t="shared" si="30"/>
        <v>sa</v>
      </c>
      <c r="F998" s="5" t="s">
        <v>170</v>
      </c>
      <c r="G998" s="6" t="s">
        <v>162</v>
      </c>
      <c r="H998" s="9">
        <v>8241</v>
      </c>
      <c r="I998" s="9">
        <v>1937</v>
      </c>
      <c r="J998" s="9">
        <v>-1.17</v>
      </c>
      <c r="K998" s="9">
        <v>0.88</v>
      </c>
      <c r="L998" s="9">
        <v>9557</v>
      </c>
      <c r="M998" s="4">
        <v>0.69548402710143298</v>
      </c>
      <c r="N998" s="4">
        <v>1.09452925415061</v>
      </c>
      <c r="O998" s="4">
        <v>-0.173935136746661</v>
      </c>
      <c r="P998" s="4">
        <v>-2.36101531334357E-3</v>
      </c>
      <c r="Q998" s="4">
        <v>1.55923427424677</v>
      </c>
      <c r="R998" s="4">
        <v>-1.5344682406978201</v>
      </c>
      <c r="S998" s="3" t="str">
        <f t="shared" si="31"/>
        <v>N</v>
      </c>
    </row>
    <row r="999" spans="1:19">
      <c r="A999" s="3" t="s">
        <v>122</v>
      </c>
      <c r="B999" s="3" t="s">
        <v>158</v>
      </c>
      <c r="C999" s="6" t="s">
        <v>138</v>
      </c>
      <c r="D999" s="7"/>
      <c r="E999" s="3" t="str">
        <f t="shared" si="30"/>
        <v>su</v>
      </c>
      <c r="F999" s="6" t="s">
        <v>170</v>
      </c>
      <c r="G999" s="6" t="s">
        <v>164</v>
      </c>
      <c r="H999" s="9">
        <v>7242</v>
      </c>
      <c r="I999" s="9">
        <v>1875</v>
      </c>
      <c r="J999" s="9">
        <v>-0.26</v>
      </c>
      <c r="K999" s="9">
        <v>0.37</v>
      </c>
      <c r="L999" s="9">
        <v>6570</v>
      </c>
      <c r="M999" s="4">
        <v>0.18315803284419299</v>
      </c>
      <c r="N999" s="4">
        <v>-0.50707715958854604</v>
      </c>
      <c r="O999" s="4">
        <v>-0.44592599996562798</v>
      </c>
      <c r="P999" s="4">
        <v>-1.20788101002466</v>
      </c>
      <c r="Q999" s="4">
        <v>0.33008153829479597</v>
      </c>
      <c r="R999" s="4">
        <v>0.122739937143412</v>
      </c>
      <c r="S999" s="3" t="str">
        <f t="shared" si="31"/>
        <v>N</v>
      </c>
    </row>
    <row r="1000" spans="1:19">
      <c r="A1000" s="3" t="s">
        <v>122</v>
      </c>
      <c r="B1000" s="3" t="s">
        <v>158</v>
      </c>
      <c r="C1000" s="6" t="s">
        <v>138</v>
      </c>
      <c r="D1000" s="7"/>
      <c r="E1000" s="3" t="str">
        <f t="shared" si="30"/>
        <v>su</v>
      </c>
      <c r="F1000" s="6" t="s">
        <v>170</v>
      </c>
      <c r="G1000" s="6" t="s">
        <v>164</v>
      </c>
      <c r="H1000" s="9">
        <v>7525</v>
      </c>
      <c r="I1000" s="9">
        <v>2125</v>
      </c>
      <c r="J1000" s="9">
        <v>-0.87</v>
      </c>
      <c r="K1000" s="9">
        <v>0.62</v>
      </c>
      <c r="L1000" s="9">
        <v>8263</v>
      </c>
      <c r="M1000" s="4">
        <v>0.51411387093359195</v>
      </c>
      <c r="N1000" s="4">
        <v>-0.68129580905097198</v>
      </c>
      <c r="O1000" s="4">
        <v>0.12403842530126</v>
      </c>
      <c r="P1000" s="4">
        <v>-1.4324851677360599</v>
      </c>
      <c r="Q1000" s="4">
        <v>0.303348591885584</v>
      </c>
      <c r="R1000" s="4">
        <v>5.0467182026577198E-2</v>
      </c>
      <c r="S1000" s="3" t="str">
        <f t="shared" si="31"/>
        <v>N</v>
      </c>
    </row>
    <row r="1001" spans="1:19">
      <c r="A1001" s="3" t="s">
        <v>122</v>
      </c>
      <c r="B1001" s="3" t="s">
        <v>158</v>
      </c>
      <c r="C1001" s="6" t="s">
        <v>133</v>
      </c>
      <c r="D1001" s="7"/>
      <c r="E1001" s="3" t="str">
        <f t="shared" si="30"/>
        <v>ʃu</v>
      </c>
      <c r="F1001" s="6" t="s">
        <v>161</v>
      </c>
      <c r="G1001" s="6" t="s">
        <v>164</v>
      </c>
      <c r="H1001" s="9">
        <v>4473</v>
      </c>
      <c r="I1001" s="9">
        <v>1892</v>
      </c>
      <c r="J1001" s="9">
        <v>1</v>
      </c>
      <c r="K1001" s="9">
        <v>0.24</v>
      </c>
      <c r="L1001" s="9">
        <v>2887</v>
      </c>
      <c r="M1001" s="4">
        <v>0.185939174340742</v>
      </c>
      <c r="N1001" s="4">
        <v>-0.26081370183454899</v>
      </c>
      <c r="O1001" s="4">
        <v>-0.35457281682180702</v>
      </c>
      <c r="P1001" s="4">
        <v>-1.1549502254676001</v>
      </c>
      <c r="Q1001" s="4">
        <v>0.78074273486693302</v>
      </c>
      <c r="R1001" s="4">
        <v>-0.20757610068129001</v>
      </c>
      <c r="S1001" s="3" t="str">
        <f t="shared" si="31"/>
        <v>N</v>
      </c>
    </row>
    <row r="1002" spans="1:19">
      <c r="A1002" s="3" t="s">
        <v>122</v>
      </c>
      <c r="B1002" s="3" t="s">
        <v>158</v>
      </c>
      <c r="C1002" s="6" t="s">
        <v>126</v>
      </c>
      <c r="D1002" s="7"/>
      <c r="E1002" s="3" t="str">
        <f t="shared" si="30"/>
        <v>ʃa</v>
      </c>
      <c r="F1002" s="6" t="s">
        <v>161</v>
      </c>
      <c r="G1002" s="6" t="s">
        <v>162</v>
      </c>
      <c r="H1002" s="9">
        <v>4028</v>
      </c>
      <c r="I1002" s="9">
        <v>1010</v>
      </c>
      <c r="J1002" s="9">
        <v>1.47</v>
      </c>
      <c r="K1002" s="9">
        <v>2.79</v>
      </c>
      <c r="L1002" s="9">
        <v>3725</v>
      </c>
      <c r="M1002" s="4">
        <v>0.47180078959322802</v>
      </c>
      <c r="N1002" s="4">
        <v>1.3076176669100501</v>
      </c>
      <c r="O1002" s="4">
        <v>-0.12519688958025599</v>
      </c>
      <c r="P1002" s="4">
        <v>-0.18010253469099699</v>
      </c>
      <c r="Q1002" s="4">
        <v>0.93663802234801896</v>
      </c>
      <c r="R1002" s="4">
        <v>-1.5912640268409</v>
      </c>
      <c r="S1002" s="3" t="str">
        <f t="shared" si="31"/>
        <v>N</v>
      </c>
    </row>
    <row r="1003" spans="1:19">
      <c r="A1003" s="3" t="s">
        <v>122</v>
      </c>
      <c r="B1003" s="3" t="s">
        <v>158</v>
      </c>
      <c r="C1003" s="6" t="s">
        <v>131</v>
      </c>
      <c r="D1003" s="7"/>
      <c r="E1003" s="3" t="str">
        <f t="shared" si="30"/>
        <v>ʒa</v>
      </c>
      <c r="F1003" s="5" t="s">
        <v>163</v>
      </c>
      <c r="G1003" s="6" t="s">
        <v>162</v>
      </c>
      <c r="H1003" s="9">
        <v>3048</v>
      </c>
      <c r="I1003" s="9">
        <v>1883</v>
      </c>
      <c r="J1003" s="9">
        <v>-0.05</v>
      </c>
      <c r="K1003" s="9">
        <v>0.08</v>
      </c>
      <c r="L1003" s="9">
        <v>398</v>
      </c>
      <c r="M1003" s="4">
        <v>0.41339681816568902</v>
      </c>
      <c r="N1003" s="4">
        <v>1.3317208932134801</v>
      </c>
      <c r="O1003" s="4">
        <v>-0.207034116146596</v>
      </c>
      <c r="P1003" s="4">
        <v>-5.4078170625743001E-2</v>
      </c>
      <c r="Q1003" s="4">
        <v>0.48541402690411001</v>
      </c>
      <c r="R1003" s="4">
        <v>-1.2962636182199501</v>
      </c>
      <c r="S1003" s="3" t="str">
        <f t="shared" si="31"/>
        <v>N</v>
      </c>
    </row>
    <row r="1004" spans="1:19">
      <c r="A1004" s="3" t="s">
        <v>122</v>
      </c>
      <c r="B1004" s="3" t="s">
        <v>158</v>
      </c>
      <c r="C1004" s="6" t="s">
        <v>153</v>
      </c>
      <c r="D1004" s="7"/>
      <c r="E1004" s="3" t="str">
        <f t="shared" si="30"/>
        <v>ʒa</v>
      </c>
      <c r="F1004" s="5" t="s">
        <v>163</v>
      </c>
      <c r="G1004" s="6" t="s">
        <v>162</v>
      </c>
      <c r="H1004" s="9">
        <v>2229</v>
      </c>
      <c r="I1004" s="9">
        <v>2036</v>
      </c>
      <c r="J1004" s="9">
        <v>0.8</v>
      </c>
      <c r="K1004" s="9">
        <v>0.28000000000000003</v>
      </c>
      <c r="L1004" s="9">
        <v>348</v>
      </c>
      <c r="M1004" s="4">
        <v>0.33075718512536201</v>
      </c>
      <c r="N1004" s="4">
        <v>1.0889669711575101</v>
      </c>
      <c r="O1004" s="4">
        <v>-0.257592807179998</v>
      </c>
      <c r="P1004" s="4">
        <v>-3.6839118854942898E-2</v>
      </c>
      <c r="Q1004" s="4">
        <v>-1.1025229898030799</v>
      </c>
      <c r="R1004" s="4">
        <v>-0.57503686404300403</v>
      </c>
      <c r="S1004" s="3" t="str">
        <f t="shared" si="31"/>
        <v>N</v>
      </c>
    </row>
    <row r="1005" spans="1:19">
      <c r="A1005" s="3" t="s">
        <v>122</v>
      </c>
      <c r="B1005" s="3" t="s">
        <v>158</v>
      </c>
      <c r="C1005" s="6" t="s">
        <v>127</v>
      </c>
      <c r="D1005" s="7"/>
      <c r="E1005" s="3" t="str">
        <f t="shared" si="30"/>
        <v>ʒu</v>
      </c>
      <c r="F1005" s="5" t="s">
        <v>163</v>
      </c>
      <c r="G1005" s="6" t="s">
        <v>164</v>
      </c>
      <c r="H1005" s="9">
        <v>1633</v>
      </c>
      <c r="I1005" s="9">
        <v>1626</v>
      </c>
      <c r="J1005" s="9">
        <v>1.65</v>
      </c>
      <c r="K1005" s="9">
        <v>3.85</v>
      </c>
      <c r="L1005" s="9">
        <v>398</v>
      </c>
      <c r="M1005" s="4">
        <v>0.48689841486021401</v>
      </c>
      <c r="N1005" s="4">
        <v>-0.27544780351877401</v>
      </c>
      <c r="O1005" s="4">
        <v>-1.0796887080258999</v>
      </c>
      <c r="P1005" s="4">
        <v>-0.295562807831105</v>
      </c>
      <c r="Q1005" s="4">
        <v>0.59600400520748398</v>
      </c>
      <c r="R1005" s="4">
        <v>7.8513325803259496E-2</v>
      </c>
      <c r="S1005" s="3" t="str">
        <f t="shared" si="31"/>
        <v>N</v>
      </c>
    </row>
    <row r="1006" spans="1:19">
      <c r="A1006" s="3" t="s">
        <v>122</v>
      </c>
      <c r="B1006" s="3" t="s">
        <v>158</v>
      </c>
      <c r="C1006" s="6" t="s">
        <v>140</v>
      </c>
      <c r="D1006" s="7"/>
      <c r="E1006" s="3" t="str">
        <f t="shared" si="30"/>
        <v>ʒi</v>
      </c>
      <c r="F1006" s="5" t="s">
        <v>163</v>
      </c>
      <c r="G1006" s="6" t="s">
        <v>169</v>
      </c>
      <c r="H1006" s="9">
        <v>3806</v>
      </c>
      <c r="I1006" s="9">
        <v>1808</v>
      </c>
      <c r="J1006" s="9">
        <v>-0.18</v>
      </c>
      <c r="K1006" s="9">
        <v>0.61</v>
      </c>
      <c r="L1006" s="9">
        <v>299</v>
      </c>
      <c r="M1006" s="4">
        <v>0.21871691340721899</v>
      </c>
      <c r="N1006" s="4">
        <v>-0.71824526036227299</v>
      </c>
      <c r="O1006" s="4">
        <v>2.1348841712960399E-2</v>
      </c>
      <c r="P1006" s="4">
        <v>1.0392914488854601</v>
      </c>
      <c r="Q1006" s="4">
        <v>0.42547594706030001</v>
      </c>
      <c r="R1006" s="4">
        <v>-0.84841641600668105</v>
      </c>
      <c r="S1006" s="3" t="str">
        <f t="shared" si="31"/>
        <v>Y</v>
      </c>
    </row>
    <row r="1007" spans="1:19">
      <c r="A1007" s="3" t="s">
        <v>122</v>
      </c>
      <c r="B1007" s="3" t="s">
        <v>158</v>
      </c>
      <c r="C1007" s="6" t="s">
        <v>127</v>
      </c>
      <c r="D1007" s="7"/>
      <c r="E1007" s="3" t="str">
        <f t="shared" si="30"/>
        <v>ʒu</v>
      </c>
      <c r="F1007" s="5" t="s">
        <v>163</v>
      </c>
      <c r="G1007" s="6" t="s">
        <v>164</v>
      </c>
      <c r="H1007" s="9">
        <v>2371</v>
      </c>
      <c r="I1007" s="9">
        <v>1893</v>
      </c>
      <c r="J1007" s="9">
        <v>1.2</v>
      </c>
      <c r="K1007" s="9">
        <v>2.4900000000000002</v>
      </c>
      <c r="L1007" s="9">
        <v>398</v>
      </c>
      <c r="M1007" s="4">
        <v>0.30334307608794198</v>
      </c>
      <c r="N1007" s="4">
        <v>-0.18148495152820601</v>
      </c>
      <c r="O1007" s="4">
        <v>-0.82317161767639502</v>
      </c>
      <c r="P1007" s="4">
        <v>-0.469635856991933</v>
      </c>
      <c r="Q1007" s="4">
        <v>0.246083806682693</v>
      </c>
      <c r="R1007" s="4">
        <v>0.165512651398151</v>
      </c>
      <c r="S1007" s="3" t="str">
        <f t="shared" si="31"/>
        <v>N</v>
      </c>
    </row>
    <row r="1008" spans="1:19">
      <c r="A1008" s="3" t="s">
        <v>122</v>
      </c>
      <c r="B1008" s="3" t="s">
        <v>158</v>
      </c>
      <c r="C1008" s="6" t="s">
        <v>124</v>
      </c>
      <c r="D1008" s="7"/>
      <c r="E1008" s="3" t="str">
        <f t="shared" si="30"/>
        <v>ʃa</v>
      </c>
      <c r="F1008" s="6" t="s">
        <v>161</v>
      </c>
      <c r="G1008" s="6" t="s">
        <v>162</v>
      </c>
      <c r="H1008" s="9">
        <v>4152</v>
      </c>
      <c r="I1008" s="9">
        <v>1003</v>
      </c>
      <c r="J1008" s="9">
        <v>2.11</v>
      </c>
      <c r="K1008" s="9">
        <v>7.37</v>
      </c>
      <c r="L1008" s="9">
        <v>3733</v>
      </c>
      <c r="M1008" s="4">
        <v>0.19229606919</v>
      </c>
      <c r="N1008" s="4">
        <v>1.50382057772615</v>
      </c>
      <c r="O1008" s="4">
        <v>-9.3421869356317896E-2</v>
      </c>
      <c r="P1008" s="4">
        <v>-0.189315083957313</v>
      </c>
      <c r="Q1008" s="4">
        <v>-1.94826899435978</v>
      </c>
      <c r="R1008" s="4">
        <v>-1.1517181079862799</v>
      </c>
      <c r="S1008" s="3" t="str">
        <f t="shared" si="31"/>
        <v>N</v>
      </c>
    </row>
    <row r="1009" spans="1:19">
      <c r="A1009" s="3" t="s">
        <v>122</v>
      </c>
      <c r="B1009" s="3" t="s">
        <v>158</v>
      </c>
      <c r="C1009" s="6" t="s">
        <v>132</v>
      </c>
      <c r="D1009" s="7"/>
      <c r="E1009" s="3" t="str">
        <f t="shared" si="30"/>
        <v>ʒa</v>
      </c>
      <c r="F1009" s="5" t="s">
        <v>163</v>
      </c>
      <c r="G1009" s="6" t="s">
        <v>162</v>
      </c>
      <c r="H1009" s="9">
        <v>2090</v>
      </c>
      <c r="I1009" s="9">
        <v>1782</v>
      </c>
      <c r="J1009" s="9">
        <v>0.54</v>
      </c>
      <c r="K1009" s="9">
        <v>-0.35</v>
      </c>
      <c r="L1009" s="9">
        <v>397</v>
      </c>
      <c r="M1009" s="4">
        <v>0.93684737840912602</v>
      </c>
      <c r="N1009" s="4">
        <v>0.91084148006897803</v>
      </c>
      <c r="O1009" s="4">
        <v>-0.21563985079058001</v>
      </c>
      <c r="P1009" s="4">
        <v>-5.7360486082903103E-2</v>
      </c>
      <c r="Q1009" s="4">
        <v>-0.36019127793464401</v>
      </c>
      <c r="R1009" s="4">
        <v>-0.57166007081236503</v>
      </c>
      <c r="S1009" s="3" t="str">
        <f t="shared" si="31"/>
        <v>N</v>
      </c>
    </row>
    <row r="1010" spans="1:19">
      <c r="A1010" s="3" t="s">
        <v>122</v>
      </c>
      <c r="B1010" s="3" t="s">
        <v>158</v>
      </c>
      <c r="C1010" s="6" t="s">
        <v>140</v>
      </c>
      <c r="D1010" s="7"/>
      <c r="E1010" s="3" t="str">
        <f t="shared" si="30"/>
        <v>ʒi</v>
      </c>
      <c r="F1010" s="5" t="s">
        <v>163</v>
      </c>
      <c r="G1010" s="6" t="s">
        <v>169</v>
      </c>
      <c r="H1010" s="9">
        <v>4142</v>
      </c>
      <c r="I1010" s="9">
        <v>1562</v>
      </c>
      <c r="J1010" s="9">
        <v>3.0000000000000001E-3</v>
      </c>
      <c r="K1010" s="9">
        <v>0.59</v>
      </c>
      <c r="L1010" s="9">
        <v>3029</v>
      </c>
      <c r="M1010" s="4">
        <v>5.8205318463501403E-2</v>
      </c>
      <c r="N1010" s="4">
        <v>-0.85068056972177697</v>
      </c>
      <c r="O1010" s="4">
        <v>0.24427046797152499</v>
      </c>
      <c r="P1010" s="4">
        <v>0.94421463055914601</v>
      </c>
      <c r="Q1010" s="4">
        <v>1.59004751247634</v>
      </c>
      <c r="R1010" s="4">
        <v>-0.55909089600943696</v>
      </c>
      <c r="S1010" s="3" t="str">
        <f t="shared" si="31"/>
        <v>Y</v>
      </c>
    </row>
    <row r="1011" spans="1:19">
      <c r="A1011" s="3" t="s">
        <v>122</v>
      </c>
      <c r="B1011" s="3" t="s">
        <v>158</v>
      </c>
      <c r="C1011" s="6" t="s">
        <v>126</v>
      </c>
      <c r="D1011" s="7"/>
      <c r="E1011" s="3" t="str">
        <f t="shared" si="30"/>
        <v>ʃa</v>
      </c>
      <c r="F1011" s="6" t="s">
        <v>161</v>
      </c>
      <c r="G1011" s="6" t="s">
        <v>162</v>
      </c>
      <c r="H1011" s="9">
        <v>3807</v>
      </c>
      <c r="I1011" s="9">
        <v>1182</v>
      </c>
      <c r="J1011" s="9">
        <v>1.36</v>
      </c>
      <c r="K1011" s="9">
        <v>1.17</v>
      </c>
      <c r="L1011" s="9">
        <v>3036</v>
      </c>
      <c r="M1011" s="4">
        <v>0.31208380650567302</v>
      </c>
      <c r="N1011" s="4">
        <v>1.2971552774706501</v>
      </c>
      <c r="O1011" s="4">
        <v>-0.163922695478181</v>
      </c>
      <c r="P1011" s="4">
        <v>-0.28695707318712199</v>
      </c>
      <c r="Q1011" s="4">
        <v>1.47734703840383E-2</v>
      </c>
      <c r="R1011" s="4">
        <v>-0.87289816692879996</v>
      </c>
      <c r="S1011" s="3" t="str">
        <f t="shared" si="31"/>
        <v>N</v>
      </c>
    </row>
    <row r="1012" spans="1:19">
      <c r="A1012" s="3" t="s">
        <v>122</v>
      </c>
      <c r="B1012" s="3" t="s">
        <v>158</v>
      </c>
      <c r="C1012" s="6" t="s">
        <v>133</v>
      </c>
      <c r="D1012" s="7"/>
      <c r="E1012" s="3" t="str">
        <f t="shared" si="30"/>
        <v>ʃu</v>
      </c>
      <c r="F1012" s="6" t="s">
        <v>161</v>
      </c>
      <c r="G1012" s="6" t="s">
        <v>164</v>
      </c>
      <c r="H1012" s="9">
        <v>4772</v>
      </c>
      <c r="I1012" s="9">
        <v>2377</v>
      </c>
      <c r="J1012" s="9">
        <v>0.73</v>
      </c>
      <c r="K1012" s="9">
        <v>-0.96</v>
      </c>
      <c r="L1012" s="9">
        <v>2688</v>
      </c>
      <c r="M1012" s="4">
        <v>0.28546430932440903</v>
      </c>
      <c r="N1012" s="4">
        <v>-0.34371820549359799</v>
      </c>
      <c r="O1012" s="4">
        <v>0.21282643754158601</v>
      </c>
      <c r="P1012" s="4">
        <v>-1.4166528225897601</v>
      </c>
      <c r="Q1012" s="4">
        <v>0.60388318941230401</v>
      </c>
      <c r="R1012" s="4">
        <v>-0.10031601570257399</v>
      </c>
      <c r="S1012" s="3" t="str">
        <f t="shared" si="31"/>
        <v>N</v>
      </c>
    </row>
    <row r="1013" spans="1:19">
      <c r="A1013" s="3" t="s">
        <v>122</v>
      </c>
      <c r="B1013" s="3" t="s">
        <v>158</v>
      </c>
      <c r="C1013" s="6" t="s">
        <v>152</v>
      </c>
      <c r="D1013" s="7"/>
      <c r="E1013" s="3" t="str">
        <f t="shared" si="30"/>
        <v>ʒu</v>
      </c>
      <c r="F1013" s="5" t="s">
        <v>163</v>
      </c>
      <c r="G1013" s="6" t="s">
        <v>164</v>
      </c>
      <c r="H1013" s="9">
        <v>833</v>
      </c>
      <c r="I1013" s="9">
        <v>1165</v>
      </c>
      <c r="J1013" s="9">
        <v>3.75</v>
      </c>
      <c r="K1013" s="9">
        <v>17.78</v>
      </c>
      <c r="L1013" s="9">
        <v>397</v>
      </c>
      <c r="M1013" s="4">
        <v>0.43663921495828201</v>
      </c>
      <c r="N1013" s="4">
        <v>-0.187312105140025</v>
      </c>
      <c r="O1013" s="4">
        <v>-0.95399533375463996</v>
      </c>
      <c r="P1013" s="4">
        <v>-0.524828405141326</v>
      </c>
      <c r="Q1013" s="4">
        <v>1.1658378628775301</v>
      </c>
      <c r="R1013" s="4">
        <v>-0.46899617661979398</v>
      </c>
      <c r="S1013" s="3" t="str">
        <f t="shared" si="31"/>
        <v>N</v>
      </c>
    </row>
    <row r="1014" spans="1:19">
      <c r="A1014" s="3" t="s">
        <v>122</v>
      </c>
      <c r="B1014" s="3" t="s">
        <v>158</v>
      </c>
      <c r="C1014" s="6" t="s">
        <v>134</v>
      </c>
      <c r="D1014" s="7"/>
      <c r="E1014" s="3" t="str">
        <f t="shared" si="30"/>
        <v>ʒi</v>
      </c>
      <c r="F1014" s="5" t="s">
        <v>163</v>
      </c>
      <c r="G1014" s="6" t="s">
        <v>169</v>
      </c>
      <c r="H1014" s="9">
        <v>4849</v>
      </c>
      <c r="I1014" s="9">
        <v>1532</v>
      </c>
      <c r="J1014" s="9">
        <v>-0.22</v>
      </c>
      <c r="K1014" s="9">
        <v>-0.74</v>
      </c>
      <c r="L1014" s="9">
        <v>2930</v>
      </c>
      <c r="M1014" s="4">
        <v>0.106279335761001</v>
      </c>
      <c r="N1014" s="4">
        <v>-0.96649524775666296</v>
      </c>
      <c r="O1014" s="4">
        <v>0.24998004191801301</v>
      </c>
      <c r="P1014" s="4">
        <v>0.95850235666678496</v>
      </c>
      <c r="Q1014" s="4">
        <v>0.59473770774599499</v>
      </c>
      <c r="R1014" s="4">
        <v>-0.49582292284096802</v>
      </c>
      <c r="S1014" s="3" t="str">
        <f t="shared" si="31"/>
        <v>Y</v>
      </c>
    </row>
    <row r="1015" spans="1:19">
      <c r="A1015" s="3" t="s">
        <v>122</v>
      </c>
      <c r="B1015" s="3" t="s">
        <v>158</v>
      </c>
      <c r="C1015" s="6" t="s">
        <v>133</v>
      </c>
      <c r="D1015" s="7"/>
      <c r="E1015" s="3" t="str">
        <f t="shared" si="30"/>
        <v>ʃu</v>
      </c>
      <c r="F1015" s="6" t="s">
        <v>161</v>
      </c>
      <c r="G1015" s="6" t="s">
        <v>164</v>
      </c>
      <c r="H1015" s="9">
        <v>4708</v>
      </c>
      <c r="I1015" s="9">
        <v>2041</v>
      </c>
      <c r="J1015" s="9">
        <v>1.01</v>
      </c>
      <c r="K1015" s="9">
        <v>0.28000000000000003</v>
      </c>
      <c r="L1015" s="9">
        <v>2837</v>
      </c>
      <c r="M1015" s="4">
        <v>0.347046728176579</v>
      </c>
      <c r="N1015" s="4">
        <v>-0.473571026320592</v>
      </c>
      <c r="O1015" s="4">
        <v>-0.30757226607389898</v>
      </c>
      <c r="P1015" s="4">
        <v>-1.2664386210797201</v>
      </c>
      <c r="Q1015" s="4">
        <v>0.76188897266254096</v>
      </c>
      <c r="R1015" s="4">
        <v>-0.22910315752660301</v>
      </c>
      <c r="S1015" s="3" t="str">
        <f t="shared" si="31"/>
        <v>N</v>
      </c>
    </row>
    <row r="1016" spans="1:19">
      <c r="A1016" s="3" t="s">
        <v>122</v>
      </c>
      <c r="B1016" s="3" t="s">
        <v>158</v>
      </c>
      <c r="C1016" s="6" t="s">
        <v>138</v>
      </c>
      <c r="D1016" s="7"/>
      <c r="E1016" s="3" t="str">
        <f t="shared" si="30"/>
        <v>su</v>
      </c>
      <c r="F1016" s="6" t="s">
        <v>170</v>
      </c>
      <c r="G1016" s="6" t="s">
        <v>164</v>
      </c>
      <c r="H1016" s="9">
        <v>6971</v>
      </c>
      <c r="I1016" s="9">
        <v>1982</v>
      </c>
      <c r="J1016" s="9">
        <v>-0.32</v>
      </c>
      <c r="K1016" s="9">
        <v>0.19</v>
      </c>
      <c r="L1016" s="9">
        <v>6371</v>
      </c>
      <c r="M1016" s="4">
        <v>0.27433974333821098</v>
      </c>
      <c r="N1016" s="4">
        <v>-0.61421732486038405</v>
      </c>
      <c r="O1016" s="4">
        <v>-0.27794867951095698</v>
      </c>
      <c r="P1016" s="4">
        <v>-1.2949037433636601</v>
      </c>
      <c r="Q1016" s="4">
        <v>0.16574426773711401</v>
      </c>
      <c r="R1016" s="4">
        <v>0.211099360011755</v>
      </c>
      <c r="S1016" s="3" t="str">
        <f t="shared" si="31"/>
        <v>N</v>
      </c>
    </row>
    <row r="1017" spans="1:19">
      <c r="A1017" s="3" t="s">
        <v>122</v>
      </c>
      <c r="B1017" s="3" t="s">
        <v>158</v>
      </c>
      <c r="C1017" s="6" t="s">
        <v>138</v>
      </c>
      <c r="D1017" s="7"/>
      <c r="E1017" s="3" t="str">
        <f t="shared" si="30"/>
        <v>su</v>
      </c>
      <c r="F1017" s="6" t="s">
        <v>170</v>
      </c>
      <c r="G1017" s="6" t="s">
        <v>164</v>
      </c>
      <c r="H1017" s="9">
        <v>6760</v>
      </c>
      <c r="I1017" s="9">
        <v>1650</v>
      </c>
      <c r="J1017" s="9">
        <v>-0.05</v>
      </c>
      <c r="K1017" s="9">
        <v>1.56</v>
      </c>
      <c r="L1017" s="9">
        <v>6272</v>
      </c>
      <c r="M1017" s="4">
        <v>0.37763928463862401</v>
      </c>
      <c r="N1017" s="4">
        <v>-0.75108921708343002</v>
      </c>
      <c r="O1017" s="4">
        <v>-0.390981694161736</v>
      </c>
      <c r="P1017" s="4">
        <v>-1.28541536926901</v>
      </c>
      <c r="Q1017" s="4">
        <v>0.32515704816678398</v>
      </c>
      <c r="R1017" s="4">
        <v>0.128039626519273</v>
      </c>
      <c r="S1017" s="3" t="str">
        <f t="shared" si="31"/>
        <v>N</v>
      </c>
    </row>
    <row r="1018" spans="1:19">
      <c r="A1018" s="3" t="s">
        <v>122</v>
      </c>
      <c r="B1018" s="3" t="s">
        <v>159</v>
      </c>
      <c r="C1018" s="6" t="s">
        <v>138</v>
      </c>
      <c r="D1018" s="7"/>
      <c r="E1018" s="3" t="str">
        <f t="shared" si="30"/>
        <v>su</v>
      </c>
      <c r="F1018" s="6" t="s">
        <v>170</v>
      </c>
      <c r="G1018" s="6" t="s">
        <v>164</v>
      </c>
      <c r="H1018" s="9">
        <v>6935</v>
      </c>
      <c r="I1018" s="9">
        <v>3067</v>
      </c>
      <c r="J1018" s="9">
        <v>-0.48</v>
      </c>
      <c r="K1018" s="9">
        <v>-1.32</v>
      </c>
      <c r="L1018" s="9">
        <v>9706</v>
      </c>
      <c r="M1018" s="4">
        <v>-0.32056906659602502</v>
      </c>
      <c r="N1018" s="4">
        <v>-0.179404556627205</v>
      </c>
      <c r="O1018" s="4">
        <v>-0.89666690660786297</v>
      </c>
      <c r="P1018" s="4">
        <v>-0.87626096694170597</v>
      </c>
      <c r="Q1018" s="4">
        <v>7.0731585616569906E-2</v>
      </c>
      <c r="R1018" s="4">
        <v>-0.65426944891177197</v>
      </c>
      <c r="S1018" s="3" t="str">
        <f t="shared" si="31"/>
        <v>N</v>
      </c>
    </row>
    <row r="1019" spans="1:19">
      <c r="A1019" s="3" t="s">
        <v>122</v>
      </c>
      <c r="B1019" s="3" t="s">
        <v>159</v>
      </c>
      <c r="C1019" s="6" t="s">
        <v>138</v>
      </c>
      <c r="D1019" s="7"/>
      <c r="E1019" s="3" t="str">
        <f t="shared" si="30"/>
        <v>su</v>
      </c>
      <c r="F1019" s="6" t="s">
        <v>170</v>
      </c>
      <c r="G1019" s="6" t="s">
        <v>164</v>
      </c>
      <c r="H1019" s="9">
        <v>6376</v>
      </c>
      <c r="I1019" s="9">
        <v>3258</v>
      </c>
      <c r="J1019" s="9">
        <v>-0.19</v>
      </c>
      <c r="K1019" s="9">
        <v>-1.49</v>
      </c>
      <c r="L1019" s="9">
        <v>3385</v>
      </c>
      <c r="M1019" s="4">
        <v>6.1246935487858499E-2</v>
      </c>
      <c r="N1019" s="4">
        <v>-0.61160810847414804</v>
      </c>
      <c r="O1019" s="4">
        <v>-0.79151518652141095</v>
      </c>
      <c r="P1019" s="4">
        <v>-0.77346338984226404</v>
      </c>
      <c r="Q1019" s="4">
        <v>-0.39856687133146601</v>
      </c>
      <c r="R1019" s="4">
        <v>2.7918784245774399E-2</v>
      </c>
      <c r="S1019" s="3" t="str">
        <f t="shared" si="31"/>
        <v>N</v>
      </c>
    </row>
    <row r="1020" spans="1:19">
      <c r="A1020" s="3" t="s">
        <v>122</v>
      </c>
      <c r="B1020" s="3" t="s">
        <v>159</v>
      </c>
      <c r="C1020" s="6" t="s">
        <v>140</v>
      </c>
      <c r="D1020" s="7"/>
      <c r="E1020" s="3" t="str">
        <f t="shared" si="30"/>
        <v>ʒi</v>
      </c>
      <c r="F1020" s="5" t="s">
        <v>163</v>
      </c>
      <c r="G1020" s="6" t="s">
        <v>169</v>
      </c>
      <c r="H1020" s="9">
        <v>1474</v>
      </c>
      <c r="I1020" s="9">
        <v>2378</v>
      </c>
      <c r="J1020" s="9">
        <v>2.35</v>
      </c>
      <c r="K1020" s="9">
        <v>4.37</v>
      </c>
      <c r="L1020" s="9">
        <v>397</v>
      </c>
      <c r="M1020" s="4">
        <v>-0.10685635553200699</v>
      </c>
      <c r="N1020" s="4">
        <v>-0.91458497019600105</v>
      </c>
      <c r="O1020" s="4">
        <v>0.65353625033831497</v>
      </c>
      <c r="P1020" s="4">
        <v>1.03290540028302</v>
      </c>
      <c r="Q1020" s="4">
        <v>0.65486862601463802</v>
      </c>
      <c r="R1020" s="4">
        <v>0.74266600125856896</v>
      </c>
      <c r="S1020" s="3" t="str">
        <f t="shared" si="31"/>
        <v>Y</v>
      </c>
    </row>
    <row r="1021" spans="1:19">
      <c r="A1021" s="3" t="s">
        <v>122</v>
      </c>
      <c r="B1021" s="3" t="s">
        <v>159</v>
      </c>
      <c r="C1021" s="6" t="s">
        <v>127</v>
      </c>
      <c r="D1021" s="7"/>
      <c r="E1021" s="3" t="str">
        <f t="shared" si="30"/>
        <v>ʒu</v>
      </c>
      <c r="F1021" s="5" t="s">
        <v>163</v>
      </c>
      <c r="G1021" s="6" t="s">
        <v>164</v>
      </c>
      <c r="H1021" s="9">
        <v>520</v>
      </c>
      <c r="I1021" s="9">
        <v>771</v>
      </c>
      <c r="J1021" s="9">
        <v>8.0299999999999994</v>
      </c>
      <c r="K1021" s="9">
        <v>77.3</v>
      </c>
      <c r="L1021" s="9">
        <v>348</v>
      </c>
      <c r="M1021" s="4">
        <v>0.83628129466666101</v>
      </c>
      <c r="N1021" s="4">
        <v>-0.64614095507900504</v>
      </c>
      <c r="O1021" s="4">
        <v>-1.8517950307264901</v>
      </c>
      <c r="P1021" s="4">
        <v>0.50357199012974196</v>
      </c>
      <c r="Q1021" s="4">
        <v>-0.45133487964858998</v>
      </c>
      <c r="R1021" s="4">
        <v>-0.13594539558399699</v>
      </c>
      <c r="S1021" s="3" t="str">
        <f t="shared" si="31"/>
        <v>N</v>
      </c>
    </row>
    <row r="1022" spans="1:19">
      <c r="A1022" s="3" t="s">
        <v>122</v>
      </c>
      <c r="B1022" s="3" t="s">
        <v>159</v>
      </c>
      <c r="C1022" s="6" t="s">
        <v>126</v>
      </c>
      <c r="D1022" s="7"/>
      <c r="E1022" s="3" t="str">
        <f t="shared" si="30"/>
        <v>ʃa</v>
      </c>
      <c r="F1022" s="6" t="s">
        <v>161</v>
      </c>
      <c r="G1022" s="6" t="s">
        <v>162</v>
      </c>
      <c r="H1022" s="9">
        <v>5564</v>
      </c>
      <c r="I1022" s="9">
        <v>2201</v>
      </c>
      <c r="J1022" s="9">
        <v>0.42</v>
      </c>
      <c r="K1022" s="9">
        <v>-0.95</v>
      </c>
      <c r="L1022" s="9">
        <v>3534</v>
      </c>
      <c r="M1022" s="4">
        <v>0.99917208053862405</v>
      </c>
      <c r="N1022" s="4">
        <v>0.96028797519029996</v>
      </c>
      <c r="O1022" s="4">
        <v>-0.11679164930000301</v>
      </c>
      <c r="P1022" s="4">
        <v>-0.59267392748798398</v>
      </c>
      <c r="Q1022" s="4">
        <v>-1.9468026898274999</v>
      </c>
      <c r="R1022" s="4">
        <v>-8.6866336176581002E-2</v>
      </c>
      <c r="S1022" s="3" t="str">
        <f t="shared" si="31"/>
        <v>N</v>
      </c>
    </row>
    <row r="1023" spans="1:19">
      <c r="A1023" s="3" t="s">
        <v>122</v>
      </c>
      <c r="B1023" s="3" t="s">
        <v>159</v>
      </c>
      <c r="C1023" s="6" t="s">
        <v>134</v>
      </c>
      <c r="D1023" s="7"/>
      <c r="E1023" s="3" t="str">
        <f t="shared" si="30"/>
        <v>ʒi</v>
      </c>
      <c r="F1023" s="5" t="s">
        <v>163</v>
      </c>
      <c r="G1023" s="6" t="s">
        <v>169</v>
      </c>
      <c r="H1023" s="9">
        <v>1243</v>
      </c>
      <c r="I1023" s="9">
        <v>1909</v>
      </c>
      <c r="J1023" s="9">
        <v>3.02</v>
      </c>
      <c r="K1023" s="9">
        <v>9.2799999999999994</v>
      </c>
      <c r="L1023" s="9">
        <v>348</v>
      </c>
      <c r="M1023" s="4">
        <v>-0.10783370024724</v>
      </c>
      <c r="N1023" s="4">
        <v>-0.82390909939394097</v>
      </c>
      <c r="O1023" s="4">
        <v>0.29060587317425501</v>
      </c>
      <c r="P1023" s="4">
        <v>1.2529741743279701</v>
      </c>
      <c r="Q1023" s="4">
        <v>-3.01531476097853E-2</v>
      </c>
      <c r="R1023" s="4">
        <v>0.62381769073276605</v>
      </c>
      <c r="S1023" s="3" t="str">
        <f t="shared" si="31"/>
        <v>Y</v>
      </c>
    </row>
    <row r="1024" spans="1:19">
      <c r="A1024" s="3" t="s">
        <v>122</v>
      </c>
      <c r="B1024" s="3" t="s">
        <v>159</v>
      </c>
      <c r="C1024" s="6" t="s">
        <v>140</v>
      </c>
      <c r="D1024" s="7"/>
      <c r="E1024" s="3" t="str">
        <f t="shared" si="30"/>
        <v>ʒi</v>
      </c>
      <c r="F1024" s="5" t="s">
        <v>163</v>
      </c>
      <c r="G1024" s="6" t="s">
        <v>169</v>
      </c>
      <c r="H1024" s="9">
        <v>556</v>
      </c>
      <c r="I1024" s="9">
        <v>1006</v>
      </c>
      <c r="J1024" s="9">
        <v>7.41</v>
      </c>
      <c r="K1024" s="9">
        <v>60.48</v>
      </c>
      <c r="L1024" s="9">
        <v>348</v>
      </c>
      <c r="M1024" s="4">
        <v>-0.142040765280352</v>
      </c>
      <c r="N1024" s="4">
        <v>-0.82890441682734795</v>
      </c>
      <c r="O1024" s="4">
        <v>0.34645137625499201</v>
      </c>
      <c r="P1024" s="4">
        <v>1.01524932788045</v>
      </c>
      <c r="Q1024" s="4">
        <v>-0.20674152802666201</v>
      </c>
      <c r="R1024" s="4">
        <v>0.91471002432290704</v>
      </c>
      <c r="S1024" s="3" t="str">
        <f t="shared" si="31"/>
        <v>Y</v>
      </c>
    </row>
    <row r="1025" spans="1:19">
      <c r="A1025" s="3" t="s">
        <v>122</v>
      </c>
      <c r="B1025" s="3" t="s">
        <v>159</v>
      </c>
      <c r="C1025" s="6" t="s">
        <v>153</v>
      </c>
      <c r="D1025" s="7"/>
      <c r="E1025" s="3" t="str">
        <f t="shared" si="30"/>
        <v>ʒa</v>
      </c>
      <c r="F1025" s="5" t="s">
        <v>163</v>
      </c>
      <c r="G1025" s="6" t="s">
        <v>162</v>
      </c>
      <c r="H1025" s="9">
        <v>515</v>
      </c>
      <c r="I1025" s="9">
        <v>868</v>
      </c>
      <c r="J1025" s="9">
        <v>6.86</v>
      </c>
      <c r="K1025" s="9">
        <v>51.95</v>
      </c>
      <c r="L1025" s="9">
        <v>299</v>
      </c>
      <c r="M1025" s="4">
        <v>1.22070354932449</v>
      </c>
      <c r="N1025" s="4">
        <v>0.66795331147874804</v>
      </c>
      <c r="O1025" s="4">
        <v>-1.14293642019343</v>
      </c>
      <c r="P1025" s="4">
        <v>0.25847954803768602</v>
      </c>
      <c r="Q1025" s="4">
        <v>-1.97855972826759</v>
      </c>
      <c r="R1025" s="4">
        <v>0.27069439292668501</v>
      </c>
      <c r="S1025" s="3" t="str">
        <f t="shared" si="31"/>
        <v>N</v>
      </c>
    </row>
    <row r="1026" spans="1:19">
      <c r="A1026" s="3" t="s">
        <v>122</v>
      </c>
      <c r="B1026" s="3" t="s">
        <v>159</v>
      </c>
      <c r="C1026" s="6" t="s">
        <v>132</v>
      </c>
      <c r="D1026" s="7"/>
      <c r="E1026" s="3" t="str">
        <f t="shared" ref="E1026:E1089" si="32">CONCATENATE(F1026,G1026)</f>
        <v>ʒa</v>
      </c>
      <c r="F1026" s="5" t="s">
        <v>163</v>
      </c>
      <c r="G1026" s="6" t="s">
        <v>162</v>
      </c>
      <c r="H1026" s="9">
        <v>433</v>
      </c>
      <c r="I1026" s="9">
        <v>553</v>
      </c>
      <c r="J1026" s="9">
        <v>10.8</v>
      </c>
      <c r="K1026" s="9">
        <v>143.28</v>
      </c>
      <c r="L1026" s="9">
        <v>348</v>
      </c>
      <c r="M1026" s="4">
        <v>1.9442644201677599</v>
      </c>
      <c r="N1026" s="4">
        <v>-0.179404556627206</v>
      </c>
      <c r="O1026" s="4">
        <v>-0.94754255227158501</v>
      </c>
      <c r="P1026" s="4">
        <v>0.28690364484380798</v>
      </c>
      <c r="Q1026" s="4">
        <v>-1.4728529494715801</v>
      </c>
      <c r="R1026" s="4">
        <v>-1.83267346947639E-2</v>
      </c>
      <c r="S1026" s="3" t="str">
        <f t="shared" si="31"/>
        <v>N</v>
      </c>
    </row>
    <row r="1027" spans="1:19">
      <c r="A1027" s="3" t="s">
        <v>122</v>
      </c>
      <c r="B1027" s="3" t="s">
        <v>159</v>
      </c>
      <c r="C1027" s="6" t="s">
        <v>124</v>
      </c>
      <c r="D1027" s="7"/>
      <c r="E1027" s="3" t="str">
        <f t="shared" si="32"/>
        <v>ʃa</v>
      </c>
      <c r="F1027" s="6" t="s">
        <v>161</v>
      </c>
      <c r="G1027" s="6" t="s">
        <v>162</v>
      </c>
      <c r="H1027" s="9">
        <v>5886</v>
      </c>
      <c r="I1027" s="9">
        <v>2372</v>
      </c>
      <c r="J1027" s="9">
        <v>-0.08</v>
      </c>
      <c r="K1027" s="9">
        <v>-0.91</v>
      </c>
      <c r="L1027" s="9">
        <v>2588</v>
      </c>
      <c r="M1027" s="4">
        <v>1.48979912758498</v>
      </c>
      <c r="N1027" s="4">
        <v>0.599104805983533</v>
      </c>
      <c r="O1027" s="4">
        <v>2.58955728571118E-2</v>
      </c>
      <c r="P1027" s="4">
        <v>-0.55060452040530306</v>
      </c>
      <c r="Q1027" s="4">
        <v>-1.7076625670286201</v>
      </c>
      <c r="R1027" s="4">
        <v>-0.55194121393814199</v>
      </c>
      <c r="S1027" s="3" t="str">
        <f t="shared" ref="S1027:S1090" si="33">IF(OR(G1027="i"),"Y","N")</f>
        <v>N</v>
      </c>
    </row>
    <row r="1028" spans="1:19">
      <c r="A1028" s="3" t="s">
        <v>122</v>
      </c>
      <c r="B1028" s="3" t="s">
        <v>159</v>
      </c>
      <c r="C1028" s="6" t="s">
        <v>152</v>
      </c>
      <c r="D1028" s="7"/>
      <c r="E1028" s="3" t="str">
        <f t="shared" si="32"/>
        <v>ʒu</v>
      </c>
      <c r="F1028" s="5" t="s">
        <v>163</v>
      </c>
      <c r="G1028" s="6" t="s">
        <v>164</v>
      </c>
      <c r="H1028" s="9">
        <v>455</v>
      </c>
      <c r="I1028" s="9">
        <v>475</v>
      </c>
      <c r="J1028" s="9">
        <v>12.17</v>
      </c>
      <c r="K1028" s="9">
        <v>198.49</v>
      </c>
      <c r="L1028" s="9">
        <v>348</v>
      </c>
      <c r="M1028" s="4">
        <v>0.52092473321853905</v>
      </c>
      <c r="N1028" s="4">
        <v>-0.28897575859041302</v>
      </c>
      <c r="O1028" s="4">
        <v>-1.6486848052361101</v>
      </c>
      <c r="P1028" s="4">
        <v>0.244965023482627</v>
      </c>
      <c r="Q1028" s="4">
        <v>-1.20564473714231</v>
      </c>
      <c r="R1028" s="4">
        <v>-1.37289143145496E-2</v>
      </c>
      <c r="S1028" s="3" t="str">
        <f t="shared" si="33"/>
        <v>N</v>
      </c>
    </row>
    <row r="1029" spans="1:19">
      <c r="A1029" s="3" t="s">
        <v>122</v>
      </c>
      <c r="B1029" s="3" t="s">
        <v>159</v>
      </c>
      <c r="C1029" s="6" t="s">
        <v>127</v>
      </c>
      <c r="D1029" s="7"/>
      <c r="E1029" s="3" t="str">
        <f t="shared" si="32"/>
        <v>ʒu</v>
      </c>
      <c r="F1029" s="5" t="s">
        <v>163</v>
      </c>
      <c r="G1029" s="6" t="s">
        <v>164</v>
      </c>
      <c r="H1029" s="9">
        <v>530</v>
      </c>
      <c r="I1029" s="9">
        <v>745</v>
      </c>
      <c r="J1029" s="9">
        <v>8.64</v>
      </c>
      <c r="K1029" s="9">
        <v>88.59</v>
      </c>
      <c r="L1029" s="9">
        <v>348</v>
      </c>
      <c r="M1029" s="4">
        <v>0.92978060575716703</v>
      </c>
      <c r="N1029" s="4">
        <v>-0.349462537077535</v>
      </c>
      <c r="O1029" s="4">
        <v>-1.67628059247273</v>
      </c>
      <c r="P1029" s="4">
        <v>-4.5030516324622502E-2</v>
      </c>
      <c r="Q1029" s="4">
        <v>-1.3312293891553801E-2</v>
      </c>
      <c r="R1029" s="4">
        <v>-0.48757172861512399</v>
      </c>
      <c r="S1029" s="3" t="str">
        <f t="shared" si="33"/>
        <v>N</v>
      </c>
    </row>
    <row r="1030" spans="1:19">
      <c r="A1030" s="3" t="s">
        <v>122</v>
      </c>
      <c r="B1030" s="3" t="s">
        <v>159</v>
      </c>
      <c r="C1030" s="6" t="s">
        <v>126</v>
      </c>
      <c r="D1030" s="7"/>
      <c r="E1030" s="3" t="str">
        <f t="shared" si="32"/>
        <v>ʃa</v>
      </c>
      <c r="F1030" s="6" t="s">
        <v>161</v>
      </c>
      <c r="G1030" s="6" t="s">
        <v>162</v>
      </c>
      <c r="H1030" s="9">
        <v>5737</v>
      </c>
      <c r="I1030" s="9">
        <v>1967</v>
      </c>
      <c r="J1030" s="9">
        <v>0.42</v>
      </c>
      <c r="K1030" s="9">
        <v>-0.47</v>
      </c>
      <c r="L1030" s="9">
        <v>4081</v>
      </c>
      <c r="M1030" s="4">
        <v>1.18454179486092</v>
      </c>
      <c r="N1030" s="4">
        <v>0.81205736004681295</v>
      </c>
      <c r="O1030" s="4">
        <v>4.3944002424189797E-2</v>
      </c>
      <c r="P1030" s="4">
        <v>-0.527499042940204</v>
      </c>
      <c r="Q1030" s="4">
        <v>-2.3752019306026901</v>
      </c>
      <c r="R1030" s="4">
        <v>-0.50633725132972596</v>
      </c>
      <c r="S1030" s="3" t="str">
        <f t="shared" si="33"/>
        <v>N</v>
      </c>
    </row>
    <row r="1031" spans="1:19">
      <c r="A1031" s="3" t="s">
        <v>122</v>
      </c>
      <c r="B1031" s="3" t="s">
        <v>159</v>
      </c>
      <c r="C1031" s="6" t="s">
        <v>133</v>
      </c>
      <c r="D1031" s="7"/>
      <c r="E1031" s="3" t="str">
        <f t="shared" si="32"/>
        <v>ʃu</v>
      </c>
      <c r="F1031" s="6" t="s">
        <v>161</v>
      </c>
      <c r="G1031" s="6" t="s">
        <v>164</v>
      </c>
      <c r="H1031" s="9">
        <v>6379</v>
      </c>
      <c r="I1031" s="9">
        <v>2732</v>
      </c>
      <c r="J1031" s="9">
        <v>-0.28000000000000003</v>
      </c>
      <c r="K1031" s="9">
        <v>-1.29</v>
      </c>
      <c r="L1031" s="9">
        <v>8710</v>
      </c>
      <c r="M1031" s="4">
        <v>0.36552692349668597</v>
      </c>
      <c r="N1031" s="4">
        <v>-0.53200881111138298</v>
      </c>
      <c r="O1031" s="4">
        <v>-1.0392233430434801</v>
      </c>
      <c r="P1031" s="4">
        <v>-5.8806612322682902E-2</v>
      </c>
      <c r="Q1031" s="4">
        <v>0.68213477012987001</v>
      </c>
      <c r="R1031" s="4">
        <v>-0.48067499804480102</v>
      </c>
      <c r="S1031" s="3" t="str">
        <f t="shared" si="33"/>
        <v>N</v>
      </c>
    </row>
    <row r="1032" spans="1:19">
      <c r="A1032" s="3" t="s">
        <v>122</v>
      </c>
      <c r="B1032" s="3" t="s">
        <v>159</v>
      </c>
      <c r="C1032" s="6" t="s">
        <v>129</v>
      </c>
      <c r="D1032" s="7"/>
      <c r="E1032" s="3" t="str">
        <f t="shared" si="32"/>
        <v>sa</v>
      </c>
      <c r="F1032" s="5" t="s">
        <v>170</v>
      </c>
      <c r="G1032" s="6" t="s">
        <v>162</v>
      </c>
      <c r="H1032" s="9">
        <v>6985</v>
      </c>
      <c r="I1032" s="9">
        <v>2751</v>
      </c>
      <c r="J1032" s="9">
        <v>-0.38</v>
      </c>
      <c r="K1032" s="9">
        <v>-0.87</v>
      </c>
      <c r="L1032" s="9">
        <v>10253</v>
      </c>
      <c r="M1032" s="4">
        <v>1.18910273686533</v>
      </c>
      <c r="N1032" s="4">
        <v>0.67957285420428304</v>
      </c>
      <c r="O1032" s="4">
        <v>0.24966994234457701</v>
      </c>
      <c r="P1032" s="4">
        <v>-1.0147194507702999</v>
      </c>
      <c r="Q1032" s="4">
        <v>-0.30858859575120201</v>
      </c>
      <c r="R1032" s="4">
        <v>-0.44432013922449298</v>
      </c>
      <c r="S1032" s="3" t="str">
        <f t="shared" si="33"/>
        <v>N</v>
      </c>
    </row>
    <row r="1033" spans="1:19">
      <c r="A1033" s="3" t="s">
        <v>122</v>
      </c>
      <c r="B1033" s="3" t="s">
        <v>159</v>
      </c>
      <c r="C1033" s="6" t="s">
        <v>133</v>
      </c>
      <c r="D1033" s="7"/>
      <c r="E1033" s="3" t="str">
        <f t="shared" si="32"/>
        <v>ʃu</v>
      </c>
      <c r="F1033" s="6" t="s">
        <v>161</v>
      </c>
      <c r="G1033" s="6" t="s">
        <v>164</v>
      </c>
      <c r="H1033" s="9">
        <v>6153</v>
      </c>
      <c r="I1033" s="9">
        <v>2702</v>
      </c>
      <c r="J1033" s="9">
        <v>0.25</v>
      </c>
      <c r="K1033" s="9">
        <v>-1.35</v>
      </c>
      <c r="L1033" s="9">
        <v>3427</v>
      </c>
      <c r="M1033" s="4">
        <v>0.577936508273727</v>
      </c>
      <c r="N1033" s="4">
        <v>-0.63343547378099196</v>
      </c>
      <c r="O1033" s="4">
        <v>-1.0942841317952201</v>
      </c>
      <c r="P1033" s="4">
        <v>0.117623325981578</v>
      </c>
      <c r="Q1033" s="4">
        <v>6.7363414872924302E-3</v>
      </c>
      <c r="R1033" s="4">
        <v>-0.263828957787198</v>
      </c>
      <c r="S1033" s="3" t="str">
        <f t="shared" si="33"/>
        <v>N</v>
      </c>
    </row>
    <row r="1034" spans="1:19">
      <c r="A1034" s="3" t="s">
        <v>122</v>
      </c>
      <c r="B1034" s="3" t="s">
        <v>159</v>
      </c>
      <c r="C1034" s="6" t="s">
        <v>131</v>
      </c>
      <c r="D1034" s="7"/>
      <c r="E1034" s="3" t="str">
        <f t="shared" si="32"/>
        <v>ʒa</v>
      </c>
      <c r="F1034" s="5" t="s">
        <v>163</v>
      </c>
      <c r="G1034" s="6" t="s">
        <v>162</v>
      </c>
      <c r="H1034" s="9">
        <v>754</v>
      </c>
      <c r="I1034" s="9">
        <v>1363</v>
      </c>
      <c r="J1034" s="9">
        <v>4.07</v>
      </c>
      <c r="K1034" s="9">
        <v>17.440000000000001</v>
      </c>
      <c r="L1034" s="9">
        <v>348</v>
      </c>
      <c r="M1034" s="4">
        <v>1.7149141936600301</v>
      </c>
      <c r="N1034" s="4">
        <v>0.26496150723151102</v>
      </c>
      <c r="O1034" s="4">
        <v>-0.862924190460721</v>
      </c>
      <c r="P1034" s="4">
        <v>0.151801994533726</v>
      </c>
      <c r="Q1034" s="4">
        <v>-1.23291088125754</v>
      </c>
      <c r="R1034" s="4">
        <v>-0.57760346722306299</v>
      </c>
      <c r="S1034" s="3" t="str">
        <f t="shared" si="33"/>
        <v>N</v>
      </c>
    </row>
    <row r="1035" spans="1:19">
      <c r="A1035" s="3" t="s">
        <v>122</v>
      </c>
      <c r="B1035" s="3" t="s">
        <v>159</v>
      </c>
      <c r="C1035" s="6" t="s">
        <v>133</v>
      </c>
      <c r="D1035" s="7"/>
      <c r="E1035" s="3" t="str">
        <f t="shared" si="32"/>
        <v>ʃu</v>
      </c>
      <c r="F1035" s="6" t="s">
        <v>161</v>
      </c>
      <c r="G1035" s="6" t="s">
        <v>164</v>
      </c>
      <c r="H1035" s="9">
        <v>6865</v>
      </c>
      <c r="I1035" s="9">
        <v>2892</v>
      </c>
      <c r="J1035" s="9">
        <v>-0.4</v>
      </c>
      <c r="K1035" s="9">
        <v>-1.21</v>
      </c>
      <c r="L1035" s="9">
        <v>10032</v>
      </c>
      <c r="M1035" s="4">
        <v>2.34562731655629E-2</v>
      </c>
      <c r="N1035" s="4">
        <v>-0.42428370472139099</v>
      </c>
      <c r="O1035" s="4">
        <v>-2.0668067568734099</v>
      </c>
      <c r="P1035" s="4">
        <v>0.211135116854482</v>
      </c>
      <c r="Q1035" s="4">
        <v>0.35012936825617402</v>
      </c>
      <c r="R1035" s="4">
        <v>-0.13177527942519701</v>
      </c>
      <c r="S1035" s="3" t="str">
        <f t="shared" si="33"/>
        <v>N</v>
      </c>
    </row>
    <row r="1036" spans="1:19">
      <c r="A1036" s="3" t="s">
        <v>122</v>
      </c>
      <c r="B1036" s="3" t="s">
        <v>159</v>
      </c>
      <c r="C1036" s="6" t="s">
        <v>129</v>
      </c>
      <c r="D1036" s="7"/>
      <c r="E1036" s="3" t="str">
        <f t="shared" si="32"/>
        <v>sa</v>
      </c>
      <c r="F1036" s="5" t="s">
        <v>170</v>
      </c>
      <c r="G1036" s="6" t="s">
        <v>162</v>
      </c>
      <c r="H1036" s="9">
        <v>7059</v>
      </c>
      <c r="I1036" s="9">
        <v>2739</v>
      </c>
      <c r="J1036" s="9">
        <v>-0.41</v>
      </c>
      <c r="K1036" s="9">
        <v>-0.75</v>
      </c>
      <c r="L1036" s="9">
        <v>10230</v>
      </c>
      <c r="M1036" s="4">
        <v>1.20278556287858</v>
      </c>
      <c r="N1036" s="4">
        <v>0.77187763286506295</v>
      </c>
      <c r="O1036" s="4">
        <v>0.26497187176013998</v>
      </c>
      <c r="P1036" s="4">
        <v>-0.98904185411569101</v>
      </c>
      <c r="Q1036" s="4">
        <v>-1.37998767039675</v>
      </c>
      <c r="R1036" s="4">
        <v>-0.31440498196956801</v>
      </c>
      <c r="S1036" s="3" t="str">
        <f t="shared" si="33"/>
        <v>N</v>
      </c>
    </row>
    <row r="1037" spans="1:19">
      <c r="A1037" s="3" t="s">
        <v>122</v>
      </c>
      <c r="B1037" s="3" t="s">
        <v>159</v>
      </c>
      <c r="C1037" s="6" t="s">
        <v>129</v>
      </c>
      <c r="D1037" s="7"/>
      <c r="E1037" s="3" t="str">
        <f t="shared" si="32"/>
        <v>sa</v>
      </c>
      <c r="F1037" s="5" t="s">
        <v>170</v>
      </c>
      <c r="G1037" s="6" t="s">
        <v>162</v>
      </c>
      <c r="H1037" s="9">
        <v>7796</v>
      </c>
      <c r="I1037" s="9">
        <v>2547</v>
      </c>
      <c r="J1037" s="9">
        <v>-0.65</v>
      </c>
      <c r="K1037" s="9">
        <v>-0.76</v>
      </c>
      <c r="L1037" s="9">
        <v>10054</v>
      </c>
      <c r="M1037" s="4">
        <v>0.77210232503310605</v>
      </c>
      <c r="N1037" s="4">
        <v>0.74831276584225004</v>
      </c>
      <c r="O1037" s="4">
        <v>0.36698473453058</v>
      </c>
      <c r="P1037" s="4">
        <v>-1.2587220118498601</v>
      </c>
      <c r="Q1037" s="4">
        <v>-0.78494417235259395</v>
      </c>
      <c r="R1037" s="4">
        <v>-0.18438289865929</v>
      </c>
      <c r="S1037" s="3" t="str">
        <f t="shared" si="33"/>
        <v>N</v>
      </c>
    </row>
    <row r="1038" spans="1:19">
      <c r="A1038" s="3" t="s">
        <v>122</v>
      </c>
      <c r="B1038" s="3" t="s">
        <v>159</v>
      </c>
      <c r="C1038" s="6" t="s">
        <v>133</v>
      </c>
      <c r="D1038" s="7"/>
      <c r="E1038" s="3" t="str">
        <f t="shared" si="32"/>
        <v>ʃu</v>
      </c>
      <c r="F1038" s="6" t="s">
        <v>161</v>
      </c>
      <c r="G1038" s="6" t="s">
        <v>164</v>
      </c>
      <c r="H1038" s="9">
        <v>6347</v>
      </c>
      <c r="I1038" s="9">
        <v>2719</v>
      </c>
      <c r="J1038" s="9">
        <v>-0.05</v>
      </c>
      <c r="K1038" s="9">
        <v>-1.24</v>
      </c>
      <c r="L1038" s="9">
        <v>9855</v>
      </c>
      <c r="M1038" s="4">
        <v>2.08500205916115E-2</v>
      </c>
      <c r="N1038" s="4">
        <v>-0.37161568395612199</v>
      </c>
      <c r="O1038" s="4">
        <v>-1.93052803506982</v>
      </c>
      <c r="P1038" s="4">
        <v>0.228355236852056</v>
      </c>
      <c r="Q1038" s="4">
        <v>-4.5229721414677203E-2</v>
      </c>
      <c r="R1038" s="4">
        <v>-0.51424977942590899</v>
      </c>
      <c r="S1038" s="3" t="str">
        <f t="shared" si="33"/>
        <v>N</v>
      </c>
    </row>
    <row r="1039" spans="1:19">
      <c r="A1039" s="3" t="s">
        <v>122</v>
      </c>
      <c r="B1039" s="3" t="s">
        <v>159</v>
      </c>
      <c r="C1039" s="6" t="s">
        <v>135</v>
      </c>
      <c r="D1039" s="7"/>
      <c r="E1039" s="3" t="str">
        <f t="shared" si="32"/>
        <v>si</v>
      </c>
      <c r="F1039" s="6" t="s">
        <v>170</v>
      </c>
      <c r="G1039" s="6" t="s">
        <v>169</v>
      </c>
      <c r="H1039" s="9">
        <v>5819</v>
      </c>
      <c r="I1039" s="9">
        <v>2154</v>
      </c>
      <c r="J1039" s="9">
        <v>0.44</v>
      </c>
      <c r="K1039" s="9">
        <v>-0.19</v>
      </c>
      <c r="L1039" s="9">
        <v>3783</v>
      </c>
      <c r="M1039" s="4">
        <v>1.6940641730684099E-2</v>
      </c>
      <c r="N1039" s="4">
        <v>-0.91556231491123297</v>
      </c>
      <c r="O1039" s="4">
        <v>0.59572896143506904</v>
      </c>
      <c r="P1039" s="4">
        <v>0.80908743555506002</v>
      </c>
      <c r="Q1039" s="4">
        <v>-0.119329477774894</v>
      </c>
      <c r="R1039" s="4">
        <v>0.36024496428553199</v>
      </c>
      <c r="S1039" s="3" t="str">
        <f t="shared" si="33"/>
        <v>Y</v>
      </c>
    </row>
    <row r="1040" spans="1:19">
      <c r="A1040" s="3" t="s">
        <v>122</v>
      </c>
      <c r="B1040" s="3" t="s">
        <v>159</v>
      </c>
      <c r="C1040" s="6" t="s">
        <v>129</v>
      </c>
      <c r="D1040" s="7"/>
      <c r="E1040" s="3" t="str">
        <f t="shared" si="32"/>
        <v>sa</v>
      </c>
      <c r="F1040" s="5" t="s">
        <v>170</v>
      </c>
      <c r="G1040" s="6" t="s">
        <v>162</v>
      </c>
      <c r="H1040" s="9">
        <v>7060</v>
      </c>
      <c r="I1040" s="9">
        <v>2248</v>
      </c>
      <c r="J1040" s="9">
        <v>0.05</v>
      </c>
      <c r="K1040" s="9">
        <v>-0.86</v>
      </c>
      <c r="L1040" s="9">
        <v>5463</v>
      </c>
      <c r="M1040" s="4">
        <v>0.73919838628696899</v>
      </c>
      <c r="N1040" s="4">
        <v>0.69966271779515798</v>
      </c>
      <c r="O1040" s="4">
        <v>6.2777146320274297E-3</v>
      </c>
      <c r="P1040" s="4">
        <v>-0.84914472735058999</v>
      </c>
      <c r="Q1040" s="4">
        <v>-0.72110931730634698</v>
      </c>
      <c r="R1040" s="4">
        <v>-0.28334296288927502</v>
      </c>
      <c r="S1040" s="3" t="str">
        <f t="shared" si="33"/>
        <v>N</v>
      </c>
    </row>
    <row r="1041" spans="1:19">
      <c r="A1041" s="3" t="s">
        <v>122</v>
      </c>
      <c r="B1041" s="3" t="s">
        <v>159</v>
      </c>
      <c r="C1041" s="6" t="s">
        <v>139</v>
      </c>
      <c r="D1041" s="7"/>
      <c r="E1041" s="3" t="str">
        <f t="shared" si="32"/>
        <v>si</v>
      </c>
      <c r="F1041" s="6" t="s">
        <v>170</v>
      </c>
      <c r="G1041" s="6" t="s">
        <v>169</v>
      </c>
      <c r="H1041" s="9">
        <v>5998</v>
      </c>
      <c r="I1041" s="9">
        <v>1945</v>
      </c>
      <c r="J1041" s="9">
        <v>0.39</v>
      </c>
      <c r="K1041" s="9">
        <v>0.44</v>
      </c>
      <c r="L1041" s="9">
        <v>5326</v>
      </c>
      <c r="M1041" s="4">
        <v>0.28473309370419098</v>
      </c>
      <c r="N1041" s="4">
        <v>-0.993315516700782</v>
      </c>
      <c r="O1041" s="4">
        <v>0.25790944279911698</v>
      </c>
      <c r="P1041" s="4">
        <v>1.0995625230078101</v>
      </c>
      <c r="Q1041" s="4">
        <v>-1.56395394863305</v>
      </c>
      <c r="R1041" s="4">
        <v>2.08496223714309</v>
      </c>
      <c r="S1041" s="3" t="str">
        <f t="shared" si="33"/>
        <v>Y</v>
      </c>
    </row>
    <row r="1042" spans="1:19">
      <c r="A1042" s="3" t="s">
        <v>122</v>
      </c>
      <c r="B1042" s="3" t="s">
        <v>159</v>
      </c>
      <c r="C1042" s="6" t="s">
        <v>141</v>
      </c>
      <c r="D1042" s="7"/>
      <c r="E1042" s="3" t="str">
        <f t="shared" si="32"/>
        <v>si</v>
      </c>
      <c r="F1042" s="6" t="s">
        <v>170</v>
      </c>
      <c r="G1042" s="6" t="s">
        <v>169</v>
      </c>
      <c r="H1042" s="9">
        <v>6488</v>
      </c>
      <c r="I1042" s="9">
        <v>2253</v>
      </c>
      <c r="J1042" s="9">
        <v>0.35</v>
      </c>
      <c r="K1042" s="9">
        <v>-0.74</v>
      </c>
      <c r="L1042" s="9">
        <v>5226</v>
      </c>
      <c r="M1042" s="4">
        <v>2.0850020591611E-2</v>
      </c>
      <c r="N1042" s="4">
        <v>-0.80164735865810599</v>
      </c>
      <c r="O1042" s="4">
        <v>2.6157144300099598E-3</v>
      </c>
      <c r="P1042" s="4">
        <v>1.3576463467689199</v>
      </c>
      <c r="Q1042" s="4">
        <v>-1.88521328194368</v>
      </c>
      <c r="R1042" s="4">
        <v>1.9330203124852701</v>
      </c>
      <c r="S1042" s="3" t="str">
        <f t="shared" si="33"/>
        <v>Y</v>
      </c>
    </row>
    <row r="1043" spans="1:19">
      <c r="A1043" s="3" t="s">
        <v>122</v>
      </c>
      <c r="B1043" s="3" t="s">
        <v>159</v>
      </c>
      <c r="C1043" s="6" t="s">
        <v>139</v>
      </c>
      <c r="D1043" s="7"/>
      <c r="E1043" s="3" t="str">
        <f t="shared" si="32"/>
        <v>si</v>
      </c>
      <c r="F1043" s="6" t="s">
        <v>170</v>
      </c>
      <c r="G1043" s="6" t="s">
        <v>169</v>
      </c>
      <c r="H1043" s="9">
        <v>6277</v>
      </c>
      <c r="I1043" s="9">
        <v>2088</v>
      </c>
      <c r="J1043" s="9">
        <v>0.54</v>
      </c>
      <c r="K1043" s="9">
        <v>-0.37</v>
      </c>
      <c r="L1043" s="9">
        <v>5475</v>
      </c>
      <c r="M1043" s="4">
        <v>0.31177296415893901</v>
      </c>
      <c r="N1043" s="4">
        <v>-0.86050522928650897</v>
      </c>
      <c r="O1043" s="4">
        <v>0.55740874503540205</v>
      </c>
      <c r="P1043" s="4">
        <v>0.83136460345065499</v>
      </c>
      <c r="Q1043" s="4">
        <v>-0.68004971205047005</v>
      </c>
      <c r="R1043" s="4">
        <v>0.70941199804352195</v>
      </c>
      <c r="S1043" s="3" t="str">
        <f t="shared" si="33"/>
        <v>Y</v>
      </c>
    </row>
    <row r="1044" spans="1:19">
      <c r="A1044" s="3" t="s">
        <v>122</v>
      </c>
      <c r="B1044" s="3" t="s">
        <v>159</v>
      </c>
      <c r="C1044" s="6" t="s">
        <v>139</v>
      </c>
      <c r="D1044" s="7"/>
      <c r="E1044" s="3" t="str">
        <f t="shared" si="32"/>
        <v>si</v>
      </c>
      <c r="F1044" s="6" t="s">
        <v>170</v>
      </c>
      <c r="G1044" s="6" t="s">
        <v>169</v>
      </c>
      <c r="H1044" s="9">
        <v>5980</v>
      </c>
      <c r="I1044" s="9">
        <v>2244</v>
      </c>
      <c r="J1044" s="9">
        <v>0.3</v>
      </c>
      <c r="K1044" s="9">
        <v>-0.19</v>
      </c>
      <c r="L1044" s="9">
        <v>4828</v>
      </c>
      <c r="M1044" s="4">
        <v>0.134873570701986</v>
      </c>
      <c r="N1044" s="4">
        <v>-0.87657712015920997</v>
      </c>
      <c r="O1044" s="4">
        <v>0.23031365556249001</v>
      </c>
      <c r="P1044" s="4">
        <v>1.11264109515787</v>
      </c>
      <c r="Q1044" s="4">
        <v>-1.3039632450401699</v>
      </c>
      <c r="R1044" s="4">
        <v>1.2025015023077901</v>
      </c>
      <c r="S1044" s="3" t="str">
        <f t="shared" si="33"/>
        <v>Y</v>
      </c>
    </row>
    <row r="1045" spans="1:19">
      <c r="A1045" s="3" t="s">
        <v>122</v>
      </c>
      <c r="B1045" s="3" t="s">
        <v>159</v>
      </c>
      <c r="C1045" s="6" t="s">
        <v>135</v>
      </c>
      <c r="D1045" s="7"/>
      <c r="E1045" s="3" t="str">
        <f t="shared" si="32"/>
        <v>si</v>
      </c>
      <c r="F1045" s="6" t="s">
        <v>170</v>
      </c>
      <c r="G1045" s="6" t="s">
        <v>169</v>
      </c>
      <c r="H1045" s="9">
        <v>6261</v>
      </c>
      <c r="I1045" s="9">
        <v>2090</v>
      </c>
      <c r="J1045" s="9">
        <v>0.49</v>
      </c>
      <c r="K1045" s="9">
        <v>-0.27</v>
      </c>
      <c r="L1045" s="9">
        <v>5525</v>
      </c>
      <c r="M1045" s="4">
        <v>0.47955047360705999</v>
      </c>
      <c r="N1045" s="4">
        <v>-1.2997673818545701</v>
      </c>
      <c r="O1045" s="4">
        <v>0.79478482955892304</v>
      </c>
      <c r="P1045" s="4">
        <v>0.79587807768350405</v>
      </c>
      <c r="Q1045" s="4">
        <v>-1.61399534253865</v>
      </c>
      <c r="R1045" s="4">
        <v>1.9694286343332601</v>
      </c>
      <c r="S1045" s="3" t="str">
        <f t="shared" si="33"/>
        <v>Y</v>
      </c>
    </row>
    <row r="1046" spans="1:19">
      <c r="A1046" s="3" t="s">
        <v>122</v>
      </c>
      <c r="B1046" s="3" t="s">
        <v>159</v>
      </c>
      <c r="C1046" s="6" t="s">
        <v>135</v>
      </c>
      <c r="D1046" s="7"/>
      <c r="E1046" s="3" t="str">
        <f t="shared" si="32"/>
        <v>si</v>
      </c>
      <c r="F1046" s="6" t="s">
        <v>170</v>
      </c>
      <c r="G1046" s="6" t="s">
        <v>169</v>
      </c>
      <c r="H1046" s="9">
        <v>5923</v>
      </c>
      <c r="I1046" s="9">
        <v>2088</v>
      </c>
      <c r="J1046" s="9">
        <v>0.64</v>
      </c>
      <c r="K1046" s="9">
        <v>0.22</v>
      </c>
      <c r="L1046" s="9">
        <v>5425</v>
      </c>
      <c r="M1046" s="4">
        <v>0.50365830991611105</v>
      </c>
      <c r="N1046" s="4">
        <v>-1.3022650405712699</v>
      </c>
      <c r="O1046" s="4">
        <v>0.35089809078601097</v>
      </c>
      <c r="P1046" s="4">
        <v>1.02069873294297</v>
      </c>
      <c r="Q1046" s="4">
        <v>-0.20048635378846399</v>
      </c>
      <c r="R1046" s="4">
        <v>0.25791672931190002</v>
      </c>
      <c r="S1046" s="3" t="str">
        <f t="shared" si="33"/>
        <v>Y</v>
      </c>
    </row>
    <row r="1047" spans="1:19">
      <c r="A1047" s="3" t="s">
        <v>122</v>
      </c>
      <c r="B1047" s="3" t="s">
        <v>159</v>
      </c>
      <c r="C1047" s="6" t="s">
        <v>146</v>
      </c>
      <c r="D1047" s="7"/>
      <c r="E1047" s="3" t="str">
        <f t="shared" si="32"/>
        <v>sɿ</v>
      </c>
      <c r="F1047" s="6" t="s">
        <v>170</v>
      </c>
      <c r="G1047" s="6" t="s">
        <v>171</v>
      </c>
      <c r="H1047" s="9">
        <v>6775</v>
      </c>
      <c r="I1047" s="9">
        <v>2440</v>
      </c>
      <c r="J1047" s="9">
        <v>0.02</v>
      </c>
      <c r="K1047" s="9">
        <v>-0.97</v>
      </c>
      <c r="L1047" s="9">
        <v>5376</v>
      </c>
      <c r="M1047" s="4">
        <v>0.23195647908167599</v>
      </c>
      <c r="N1047" s="4">
        <v>-0.56078618328209595</v>
      </c>
      <c r="O1047" s="4">
        <v>-7.8340647178837999E-2</v>
      </c>
      <c r="P1047" s="4">
        <v>-0.21339533513634901</v>
      </c>
      <c r="Q1047" s="4">
        <v>-0.44668359624069298</v>
      </c>
      <c r="R1047" s="4">
        <v>1.70157886567187</v>
      </c>
      <c r="S1047" s="3" t="str">
        <f t="shared" si="33"/>
        <v>N</v>
      </c>
    </row>
    <row r="1048" spans="1:19">
      <c r="A1048" s="3" t="s">
        <v>122</v>
      </c>
      <c r="B1048" s="3" t="s">
        <v>159</v>
      </c>
      <c r="C1048" s="6" t="s">
        <v>135</v>
      </c>
      <c r="D1048" s="7"/>
      <c r="E1048" s="3" t="str">
        <f t="shared" si="32"/>
        <v>si</v>
      </c>
      <c r="F1048" s="6" t="s">
        <v>170</v>
      </c>
      <c r="G1048" s="6" t="s">
        <v>169</v>
      </c>
      <c r="H1048" s="9">
        <v>7715</v>
      </c>
      <c r="I1048" s="9">
        <v>2338</v>
      </c>
      <c r="J1048" s="9">
        <v>-0.56000000000000005</v>
      </c>
      <c r="K1048" s="9">
        <v>-0.75</v>
      </c>
      <c r="L1048" s="9">
        <v>10104</v>
      </c>
      <c r="M1048" s="4">
        <v>-0.29711279343046199</v>
      </c>
      <c r="N1048" s="4">
        <v>-0.751368402752293</v>
      </c>
      <c r="O1048" s="4">
        <v>0.53569831526630896</v>
      </c>
      <c r="P1048" s="4">
        <v>0.93429296627159997</v>
      </c>
      <c r="Q1048" s="4">
        <v>0.34547808484828102</v>
      </c>
      <c r="R1048" s="4">
        <v>-0.18326017507807399</v>
      </c>
      <c r="S1048" s="3" t="str">
        <f t="shared" si="33"/>
        <v>Y</v>
      </c>
    </row>
    <row r="1049" spans="1:19">
      <c r="A1049" s="3" t="s">
        <v>122</v>
      </c>
      <c r="B1049" s="3" t="s">
        <v>159</v>
      </c>
      <c r="C1049" s="6" t="s">
        <v>142</v>
      </c>
      <c r="D1049" s="7"/>
      <c r="E1049" s="3" t="str">
        <f t="shared" si="32"/>
        <v>ʃi</v>
      </c>
      <c r="F1049" s="6" t="s">
        <v>161</v>
      </c>
      <c r="G1049" s="6" t="s">
        <v>169</v>
      </c>
      <c r="H1049" s="9">
        <v>5289</v>
      </c>
      <c r="I1049" s="9">
        <v>1958</v>
      </c>
      <c r="J1049" s="9">
        <v>0.75</v>
      </c>
      <c r="K1049" s="9">
        <v>-0.23</v>
      </c>
      <c r="L1049" s="9">
        <v>3783</v>
      </c>
      <c r="M1049" s="4">
        <v>-2.73656520264908E-2</v>
      </c>
      <c r="N1049" s="4">
        <v>-0.90177089504073904</v>
      </c>
      <c r="O1049" s="4">
        <v>0.12581586408353801</v>
      </c>
      <c r="P1049" s="4">
        <v>1.1564979071010599</v>
      </c>
      <c r="Q1049" s="4">
        <v>-0.56344684868709705</v>
      </c>
      <c r="R1049" s="4">
        <v>1.4870851986320499</v>
      </c>
      <c r="S1049" s="3" t="str">
        <f t="shared" si="33"/>
        <v>Y</v>
      </c>
    </row>
    <row r="1050" spans="1:19">
      <c r="A1050" s="3" t="s">
        <v>122</v>
      </c>
      <c r="B1050" s="3" t="s">
        <v>159</v>
      </c>
      <c r="C1050" s="6" t="s">
        <v>145</v>
      </c>
      <c r="D1050" s="7"/>
      <c r="E1050" s="3" t="str">
        <f t="shared" si="32"/>
        <v>sɿ</v>
      </c>
      <c r="F1050" s="6" t="s">
        <v>170</v>
      </c>
      <c r="G1050" s="6" t="s">
        <v>171</v>
      </c>
      <c r="H1050" s="9">
        <v>6213</v>
      </c>
      <c r="I1050" s="9">
        <v>1923</v>
      </c>
      <c r="J1050" s="9">
        <v>0.51</v>
      </c>
      <c r="K1050" s="9">
        <v>-8.0000000000000002E-3</v>
      </c>
      <c r="L1050" s="9">
        <v>5475</v>
      </c>
      <c r="M1050" s="4">
        <v>0.35379878691390498</v>
      </c>
      <c r="N1050" s="4">
        <v>-0.50703222394434799</v>
      </c>
      <c r="O1050" s="4">
        <v>-0.179176438455772</v>
      </c>
      <c r="P1050" s="4">
        <v>-0.32674296043683798</v>
      </c>
      <c r="Q1050" s="4">
        <v>9.4950337154216302E-2</v>
      </c>
      <c r="R1050" s="4">
        <v>0.27074785595436202</v>
      </c>
      <c r="S1050" s="3" t="str">
        <f t="shared" si="33"/>
        <v>N</v>
      </c>
    </row>
    <row r="1051" spans="1:19">
      <c r="A1051" s="3" t="s">
        <v>122</v>
      </c>
      <c r="B1051" s="3" t="s">
        <v>159</v>
      </c>
      <c r="C1051" s="6" t="s">
        <v>144</v>
      </c>
      <c r="D1051" s="7"/>
      <c r="E1051" s="3" t="str">
        <f t="shared" si="32"/>
        <v>ʃi</v>
      </c>
      <c r="F1051" s="6" t="s">
        <v>161</v>
      </c>
      <c r="G1051" s="6" t="s">
        <v>169</v>
      </c>
      <c r="H1051" s="9">
        <v>5609</v>
      </c>
      <c r="I1051" s="9">
        <v>1958</v>
      </c>
      <c r="J1051" s="9">
        <v>0.5</v>
      </c>
      <c r="K1051" s="9">
        <v>-0.61</v>
      </c>
      <c r="L1051" s="9">
        <v>3882</v>
      </c>
      <c r="M1051" s="4">
        <v>2.2804710022075E-2</v>
      </c>
      <c r="N1051" s="4">
        <v>-0.82412628710843705</v>
      </c>
      <c r="O1051" s="4">
        <v>0.43303152388836502</v>
      </c>
      <c r="P1051" s="4">
        <v>1.1311690723704499</v>
      </c>
      <c r="Q1051" s="4">
        <v>-0.53377486832640897</v>
      </c>
      <c r="R1051" s="4">
        <v>1.62721179417327</v>
      </c>
      <c r="S1051" s="3" t="str">
        <f t="shared" si="33"/>
        <v>Y</v>
      </c>
    </row>
    <row r="1052" spans="1:19">
      <c r="A1052" s="3" t="s">
        <v>122</v>
      </c>
      <c r="B1052" s="3" t="s">
        <v>159</v>
      </c>
      <c r="C1052" s="6" t="s">
        <v>143</v>
      </c>
      <c r="D1052" s="7"/>
      <c r="E1052" s="3" t="str">
        <f t="shared" si="32"/>
        <v>sɿ</v>
      </c>
      <c r="F1052" s="6" t="s">
        <v>170</v>
      </c>
      <c r="G1052" s="6" t="s">
        <v>171</v>
      </c>
      <c r="H1052" s="9">
        <v>6183</v>
      </c>
      <c r="I1052" s="9">
        <v>1829</v>
      </c>
      <c r="J1052" s="9">
        <v>0.71</v>
      </c>
      <c r="K1052" s="9">
        <v>0.45</v>
      </c>
      <c r="L1052" s="9">
        <v>5674</v>
      </c>
      <c r="M1052" s="4">
        <v>0.49909736791169601</v>
      </c>
      <c r="N1052" s="4">
        <v>-0.53428928211358995</v>
      </c>
      <c r="O1052" s="4">
        <v>-0.122546221046029</v>
      </c>
      <c r="P1052" s="4">
        <v>-0.14861280775307001</v>
      </c>
      <c r="Q1052" s="4">
        <v>-0.51581129102695999</v>
      </c>
      <c r="R1052" s="4">
        <v>0.67786881171413604</v>
      </c>
      <c r="S1052" s="3" t="str">
        <f t="shared" si="33"/>
        <v>N</v>
      </c>
    </row>
    <row r="1053" spans="1:19">
      <c r="A1053" s="3" t="s">
        <v>122</v>
      </c>
      <c r="B1053" s="3" t="s">
        <v>159</v>
      </c>
      <c r="C1053" s="6" t="s">
        <v>145</v>
      </c>
      <c r="D1053" s="7"/>
      <c r="E1053" s="3" t="str">
        <f t="shared" si="32"/>
        <v>sɿ</v>
      </c>
      <c r="F1053" s="6" t="s">
        <v>170</v>
      </c>
      <c r="G1053" s="6" t="s">
        <v>171</v>
      </c>
      <c r="H1053" s="9">
        <v>6539</v>
      </c>
      <c r="I1053" s="9">
        <v>2115</v>
      </c>
      <c r="J1053" s="9">
        <v>0.36</v>
      </c>
      <c r="K1053" s="9">
        <v>-0.5</v>
      </c>
      <c r="L1053" s="9">
        <v>5624</v>
      </c>
      <c r="M1053" s="4">
        <v>-4.7443570293068102</v>
      </c>
      <c r="N1053" s="4">
        <v>2.7844475892417901</v>
      </c>
      <c r="O1053" s="4">
        <v>-3.3398749699599</v>
      </c>
      <c r="P1053" s="4">
        <v>2.01632683548626</v>
      </c>
      <c r="Q1053" s="4">
        <v>-3.09085801908599</v>
      </c>
      <c r="R1053" s="4">
        <v>2.6719862810357098</v>
      </c>
      <c r="S1053" s="3" t="str">
        <f t="shared" si="33"/>
        <v>N</v>
      </c>
    </row>
    <row r="1054" spans="1:19">
      <c r="A1054" s="3" t="s">
        <v>122</v>
      </c>
      <c r="B1054" s="3" t="s">
        <v>159</v>
      </c>
      <c r="C1054" s="6" t="s">
        <v>144</v>
      </c>
      <c r="D1054" s="7"/>
      <c r="E1054" s="3" t="str">
        <f t="shared" si="32"/>
        <v>ʃi</v>
      </c>
      <c r="F1054" s="6" t="s">
        <v>161</v>
      </c>
      <c r="G1054" s="6" t="s">
        <v>169</v>
      </c>
      <c r="H1054" s="9">
        <v>5448</v>
      </c>
      <c r="I1054" s="9">
        <v>2155</v>
      </c>
      <c r="J1054" s="9">
        <v>0.66</v>
      </c>
      <c r="K1054" s="9">
        <v>-0.6</v>
      </c>
      <c r="L1054" s="9">
        <v>3733</v>
      </c>
      <c r="M1054" s="4">
        <v>9.4476655805738902E-3</v>
      </c>
      <c r="N1054" s="4">
        <v>-0.93749827407532405</v>
      </c>
      <c r="O1054" s="4">
        <v>-0.149357293953643</v>
      </c>
      <c r="P1054" s="4">
        <v>1.3636188947174499</v>
      </c>
      <c r="Q1054" s="4">
        <v>-0.62680053648425404</v>
      </c>
      <c r="R1054" s="4">
        <v>1.35497805724238</v>
      </c>
      <c r="S1054" s="3" t="str">
        <f t="shared" si="33"/>
        <v>Y</v>
      </c>
    </row>
    <row r="1055" spans="1:19">
      <c r="A1055" s="3" t="s">
        <v>122</v>
      </c>
      <c r="B1055" s="3" t="s">
        <v>159</v>
      </c>
      <c r="C1055" s="6" t="s">
        <v>142</v>
      </c>
      <c r="D1055" s="7"/>
      <c r="E1055" s="3" t="str">
        <f t="shared" si="32"/>
        <v>ʃi</v>
      </c>
      <c r="F1055" s="6" t="s">
        <v>161</v>
      </c>
      <c r="G1055" s="6" t="s">
        <v>169</v>
      </c>
      <c r="H1055" s="9">
        <v>5928</v>
      </c>
      <c r="I1055" s="9">
        <v>2286</v>
      </c>
      <c r="J1055" s="9">
        <v>0.34</v>
      </c>
      <c r="K1055" s="9">
        <v>-0.83</v>
      </c>
      <c r="L1055" s="9">
        <v>4768</v>
      </c>
      <c r="M1055" s="4">
        <v>1.6289078587199801E-2</v>
      </c>
      <c r="N1055" s="4">
        <v>-1.00004833585016</v>
      </c>
      <c r="O1055" s="4">
        <v>0.173683438152751</v>
      </c>
      <c r="P1055" s="4">
        <v>1.2922534860186401</v>
      </c>
      <c r="Q1055" s="4">
        <v>-0.36376244031379001</v>
      </c>
      <c r="R1055" s="4">
        <v>1.1452425996658</v>
      </c>
      <c r="S1055" s="3" t="str">
        <f t="shared" si="33"/>
        <v>Y</v>
      </c>
    </row>
    <row r="1056" spans="1:19">
      <c r="A1056" s="3" t="s">
        <v>122</v>
      </c>
      <c r="B1056" s="3" t="s">
        <v>159</v>
      </c>
      <c r="C1056" s="6" t="s">
        <v>145</v>
      </c>
      <c r="D1056" s="7"/>
      <c r="E1056" s="3" t="str">
        <f t="shared" si="32"/>
        <v>sɿ</v>
      </c>
      <c r="F1056" s="6" t="s">
        <v>170</v>
      </c>
      <c r="G1056" s="6" t="s">
        <v>171</v>
      </c>
      <c r="H1056" s="9">
        <v>6548</v>
      </c>
      <c r="I1056" s="9">
        <v>2161</v>
      </c>
      <c r="J1056" s="9">
        <v>0.4</v>
      </c>
      <c r="K1056" s="9">
        <v>-0.65</v>
      </c>
      <c r="L1056" s="9">
        <v>5810</v>
      </c>
      <c r="M1056" s="4">
        <v>0.52841770936864996</v>
      </c>
      <c r="N1056" s="4">
        <v>-1.0088444382872399</v>
      </c>
      <c r="O1056" s="4">
        <v>-0.68701739504246195</v>
      </c>
      <c r="P1056" s="4">
        <v>2.764274958919E-2</v>
      </c>
      <c r="Q1056" s="4">
        <v>-1.8986859649182699</v>
      </c>
      <c r="R1056" s="4">
        <v>1.4104726799710201</v>
      </c>
      <c r="S1056" s="3" t="str">
        <f t="shared" si="33"/>
        <v>N</v>
      </c>
    </row>
    <row r="1057" spans="1:19">
      <c r="A1057" s="3" t="s">
        <v>122</v>
      </c>
      <c r="B1057" s="3" t="s">
        <v>159</v>
      </c>
      <c r="C1057" s="6" t="s">
        <v>148</v>
      </c>
      <c r="D1057" s="7"/>
      <c r="E1057" s="3" t="str">
        <f t="shared" si="32"/>
        <v>ʃi</v>
      </c>
      <c r="F1057" s="6" t="s">
        <v>161</v>
      </c>
      <c r="G1057" s="6" t="s">
        <v>169</v>
      </c>
      <c r="H1057" s="9">
        <v>5225</v>
      </c>
      <c r="I1057" s="9">
        <v>2172</v>
      </c>
      <c r="J1057" s="9">
        <v>0.66</v>
      </c>
      <c r="K1057" s="9">
        <v>-0.18</v>
      </c>
      <c r="L1057" s="9">
        <v>2787</v>
      </c>
      <c r="M1057" s="4">
        <v>0.15442046500662099</v>
      </c>
      <c r="N1057" s="4">
        <v>-0.81109502423867896</v>
      </c>
      <c r="O1057" s="4">
        <v>0.11757636362900201</v>
      </c>
      <c r="P1057" s="4">
        <v>1.1186572383469</v>
      </c>
      <c r="Q1057" s="4">
        <v>0.15044495988286299</v>
      </c>
      <c r="R1057" s="4">
        <v>1.05633358463908</v>
      </c>
      <c r="S1057" s="3" t="str">
        <f t="shared" si="33"/>
        <v>Y</v>
      </c>
    </row>
    <row r="1058" spans="1:19">
      <c r="A1058" s="3" t="s">
        <v>122</v>
      </c>
      <c r="B1058" s="3" t="s">
        <v>159</v>
      </c>
      <c r="C1058" s="6" t="s">
        <v>147</v>
      </c>
      <c r="D1058" s="7"/>
      <c r="E1058" s="3" t="str">
        <f t="shared" si="32"/>
        <v>ʃi</v>
      </c>
      <c r="F1058" s="6" t="s">
        <v>161</v>
      </c>
      <c r="G1058" s="6" t="s">
        <v>169</v>
      </c>
      <c r="H1058" s="9">
        <v>5473</v>
      </c>
      <c r="I1058" s="9">
        <v>2013</v>
      </c>
      <c r="J1058" s="9">
        <v>0.68</v>
      </c>
      <c r="K1058" s="9">
        <v>-0.33</v>
      </c>
      <c r="L1058" s="9">
        <v>4679</v>
      </c>
      <c r="M1058" s="4">
        <v>-1.92211127328922E-2</v>
      </c>
      <c r="N1058" s="4">
        <v>-0.92555294977804603</v>
      </c>
      <c r="O1058" s="4">
        <v>-9.5342790973908395E-2</v>
      </c>
      <c r="P1058" s="4">
        <v>1.2874580095636201</v>
      </c>
      <c r="Q1058" s="4">
        <v>-0.60723306835449897</v>
      </c>
      <c r="R1058" s="4">
        <v>1.2452184614216499</v>
      </c>
      <c r="S1058" s="3" t="str">
        <f t="shared" si="33"/>
        <v>Y</v>
      </c>
    </row>
    <row r="1059" spans="1:19">
      <c r="A1059" s="3" t="s">
        <v>122</v>
      </c>
      <c r="B1059" s="3" t="s">
        <v>159</v>
      </c>
      <c r="C1059" s="6" t="s">
        <v>145</v>
      </c>
      <c r="D1059" s="7"/>
      <c r="E1059" s="3" t="str">
        <f t="shared" si="32"/>
        <v>sɿ</v>
      </c>
      <c r="F1059" s="6" t="s">
        <v>170</v>
      </c>
      <c r="G1059" s="6" t="s">
        <v>171</v>
      </c>
      <c r="H1059" s="9">
        <v>7075</v>
      </c>
      <c r="I1059" s="9">
        <v>2574</v>
      </c>
      <c r="J1059" s="9">
        <v>-0.24</v>
      </c>
      <c r="K1059" s="9">
        <v>-1.19</v>
      </c>
      <c r="L1059" s="9">
        <v>10104</v>
      </c>
      <c r="M1059" s="4">
        <v>0.37660349693598</v>
      </c>
      <c r="N1059" s="4">
        <v>-0.63549875706870296</v>
      </c>
      <c r="O1059" s="4">
        <v>-0.70885861053305599</v>
      </c>
      <c r="P1059" s="4">
        <v>1.7223487109645299E-2</v>
      </c>
      <c r="Q1059" s="4">
        <v>-0.55366311462222195</v>
      </c>
      <c r="R1059" s="4">
        <v>0.31982691536177799</v>
      </c>
      <c r="S1059" s="3" t="str">
        <f t="shared" si="33"/>
        <v>N</v>
      </c>
    </row>
    <row r="1060" spans="1:19">
      <c r="A1060" s="3" t="s">
        <v>122</v>
      </c>
      <c r="B1060" s="3" t="s">
        <v>159</v>
      </c>
      <c r="C1060" s="6" t="s">
        <v>145</v>
      </c>
      <c r="D1060" s="7"/>
      <c r="E1060" s="3" t="str">
        <f t="shared" si="32"/>
        <v>sɿ</v>
      </c>
      <c r="F1060" s="6" t="s">
        <v>170</v>
      </c>
      <c r="G1060" s="6" t="s">
        <v>171</v>
      </c>
      <c r="H1060" s="9">
        <v>6738</v>
      </c>
      <c r="I1060" s="9">
        <v>2275</v>
      </c>
      <c r="J1060" s="9">
        <v>0.06</v>
      </c>
      <c r="K1060" s="9">
        <v>-0.9</v>
      </c>
      <c r="L1060" s="9">
        <v>5326</v>
      </c>
      <c r="M1060" s="4">
        <v>0.684467082233991</v>
      </c>
      <c r="N1060" s="4">
        <v>-0.84258724284059305</v>
      </c>
      <c r="O1060" s="4">
        <v>-1.0815979168096601</v>
      </c>
      <c r="P1060" s="4">
        <v>0.29039126408382299</v>
      </c>
      <c r="Q1060" s="4">
        <v>-3.18949730514991</v>
      </c>
      <c r="R1060" s="4">
        <v>2.1323304796648399</v>
      </c>
      <c r="S1060" s="3" t="str">
        <f t="shared" si="33"/>
        <v>N</v>
      </c>
    </row>
    <row r="1061" spans="1:19">
      <c r="A1061" s="3" t="s">
        <v>122</v>
      </c>
      <c r="B1061" s="3" t="s">
        <v>159</v>
      </c>
      <c r="C1061" s="6" t="s">
        <v>144</v>
      </c>
      <c r="D1061" s="7"/>
      <c r="E1061" s="3" t="str">
        <f t="shared" si="32"/>
        <v>ʃi</v>
      </c>
      <c r="F1061" s="6" t="s">
        <v>161</v>
      </c>
      <c r="G1061" s="6" t="s">
        <v>169</v>
      </c>
      <c r="H1061" s="9">
        <v>5568</v>
      </c>
      <c r="I1061" s="9">
        <v>2293</v>
      </c>
      <c r="J1061" s="9">
        <v>0.61</v>
      </c>
      <c r="K1061" s="9">
        <v>-0.8</v>
      </c>
      <c r="L1061" s="9">
        <v>3534</v>
      </c>
      <c r="M1061" s="4">
        <v>-0.106204792388521</v>
      </c>
      <c r="N1061" s="4">
        <v>-0.77753952234905499</v>
      </c>
      <c r="O1061" s="4">
        <v>2.7334215793621899E-2</v>
      </c>
      <c r="P1061" s="4">
        <v>1.24242412612692</v>
      </c>
      <c r="Q1061" s="4">
        <v>-0.66513352732860598</v>
      </c>
      <c r="R1061" s="4">
        <v>1.46676924811482</v>
      </c>
      <c r="S1061" s="3" t="str">
        <f t="shared" si="33"/>
        <v>Y</v>
      </c>
    </row>
    <row r="1062" spans="1:19">
      <c r="A1062" s="3" t="s">
        <v>122</v>
      </c>
      <c r="B1062" s="3" t="s">
        <v>159</v>
      </c>
      <c r="C1062" s="6" t="s">
        <v>143</v>
      </c>
      <c r="D1062" s="7"/>
      <c r="E1062" s="3" t="str">
        <f t="shared" si="32"/>
        <v>sɿ</v>
      </c>
      <c r="F1062" s="6" t="s">
        <v>170</v>
      </c>
      <c r="G1062" s="6" t="s">
        <v>171</v>
      </c>
      <c r="H1062" s="9">
        <v>6522</v>
      </c>
      <c r="I1062" s="9">
        <v>2676</v>
      </c>
      <c r="J1062" s="9">
        <v>0.13</v>
      </c>
      <c r="K1062" s="9">
        <v>-1.2</v>
      </c>
      <c r="L1062" s="9">
        <v>10303</v>
      </c>
      <c r="M1062" s="4">
        <v>0.23847211051655501</v>
      </c>
      <c r="N1062" s="4">
        <v>-0.36575161566473202</v>
      </c>
      <c r="O1062" s="4">
        <v>-0.35259830516551999</v>
      </c>
      <c r="P1062" s="4">
        <v>-5.3967540627161699E-2</v>
      </c>
      <c r="Q1062" s="4">
        <v>-0.77082993304588798</v>
      </c>
      <c r="R1062" s="4">
        <v>1.49521157883895</v>
      </c>
      <c r="S1062" s="3" t="str">
        <f t="shared" si="33"/>
        <v>N</v>
      </c>
    </row>
    <row r="1063" spans="1:19">
      <c r="A1063" s="3" t="s">
        <v>122</v>
      </c>
      <c r="B1063" s="3" t="s">
        <v>159</v>
      </c>
      <c r="C1063" s="6" t="s">
        <v>147</v>
      </c>
      <c r="D1063" s="7"/>
      <c r="E1063" s="3" t="str">
        <f t="shared" si="32"/>
        <v>ʃi</v>
      </c>
      <c r="F1063" s="6" t="s">
        <v>161</v>
      </c>
      <c r="G1063" s="6" t="s">
        <v>169</v>
      </c>
      <c r="H1063" s="9">
        <v>5678</v>
      </c>
      <c r="I1063" s="9">
        <v>2273</v>
      </c>
      <c r="J1063" s="9">
        <v>0.67</v>
      </c>
      <c r="K1063" s="9">
        <v>-0.57999999999999996</v>
      </c>
      <c r="L1063" s="9">
        <v>3874</v>
      </c>
      <c r="M1063" s="4">
        <v>-9.4150874233994306E-2</v>
      </c>
      <c r="N1063" s="4">
        <v>-0.90003339332477195</v>
      </c>
      <c r="O1063" s="4">
        <v>0.22416672665196799</v>
      </c>
      <c r="P1063" s="4">
        <v>1.1274634769279299</v>
      </c>
      <c r="Q1063" s="4">
        <v>-1.83324721904171</v>
      </c>
      <c r="R1063" s="4">
        <v>2.4898377457404401</v>
      </c>
      <c r="S1063" s="3" t="str">
        <f t="shared" si="33"/>
        <v>Y</v>
      </c>
    </row>
    <row r="1064" spans="1:19">
      <c r="A1064" s="3" t="s">
        <v>122</v>
      </c>
      <c r="B1064" s="3" t="s">
        <v>159</v>
      </c>
      <c r="C1064" s="6" t="s">
        <v>149</v>
      </c>
      <c r="D1064" s="7"/>
      <c r="E1064" s="3" t="str">
        <f t="shared" si="32"/>
        <v>ʃi</v>
      </c>
      <c r="F1064" s="6" t="s">
        <v>161</v>
      </c>
      <c r="G1064" s="6" t="s">
        <v>169</v>
      </c>
      <c r="H1064" s="9">
        <v>5512</v>
      </c>
      <c r="I1064" s="9">
        <v>2168</v>
      </c>
      <c r="J1064" s="9">
        <v>0.41</v>
      </c>
      <c r="K1064" s="9">
        <v>-0.77</v>
      </c>
      <c r="L1064" s="9">
        <v>3484</v>
      </c>
      <c r="M1064" s="4">
        <v>5.2125051479028302E-2</v>
      </c>
      <c r="N1064" s="4">
        <v>-0.780254368780255</v>
      </c>
      <c r="O1064" s="4">
        <v>6.0030646168758098E-2</v>
      </c>
      <c r="P1064" s="4">
        <v>1.2088121957012801</v>
      </c>
      <c r="Q1064" s="4">
        <v>-0.36247932764954299</v>
      </c>
      <c r="R1064" s="4">
        <v>0.90465897511964699</v>
      </c>
      <c r="S1064" s="3" t="str">
        <f t="shared" si="33"/>
        <v>Y</v>
      </c>
    </row>
    <row r="1065" spans="1:19">
      <c r="A1065" s="3" t="s">
        <v>122</v>
      </c>
      <c r="B1065" s="3" t="s">
        <v>159</v>
      </c>
      <c r="C1065" s="6" t="s">
        <v>146</v>
      </c>
      <c r="D1065" s="7"/>
      <c r="E1065" s="3" t="str">
        <f t="shared" si="32"/>
        <v>sɿ</v>
      </c>
      <c r="F1065" s="6" t="s">
        <v>170</v>
      </c>
      <c r="G1065" s="6" t="s">
        <v>171</v>
      </c>
      <c r="H1065" s="9">
        <v>6864</v>
      </c>
      <c r="I1065" s="9">
        <v>2658</v>
      </c>
      <c r="J1065" s="9">
        <v>-0.17</v>
      </c>
      <c r="K1065" s="9">
        <v>-1.22</v>
      </c>
      <c r="L1065" s="9">
        <v>10253</v>
      </c>
      <c r="M1065" s="4">
        <v>0.90143760901544701</v>
      </c>
      <c r="N1065" s="4">
        <v>-1.02393898444471</v>
      </c>
      <c r="O1065" s="4">
        <v>-0.44977209624043901</v>
      </c>
      <c r="P1065" s="4">
        <v>0.14639618471170199</v>
      </c>
      <c r="Q1065" s="4">
        <v>-0.34628003026343601</v>
      </c>
      <c r="R1065" s="4">
        <v>0.80628700419410704</v>
      </c>
      <c r="S1065" s="3" t="str">
        <f t="shared" si="33"/>
        <v>N</v>
      </c>
    </row>
    <row r="1066" spans="1:19">
      <c r="A1066" s="3" t="s">
        <v>122</v>
      </c>
      <c r="B1066" s="3" t="s">
        <v>159</v>
      </c>
      <c r="C1066" s="6" t="s">
        <v>151</v>
      </c>
      <c r="D1066" s="7"/>
      <c r="E1066" s="3" t="str">
        <f t="shared" si="32"/>
        <v>sɿ</v>
      </c>
      <c r="F1066" s="6" t="s">
        <v>170</v>
      </c>
      <c r="G1066" s="6" t="s">
        <v>171</v>
      </c>
      <c r="H1066" s="9">
        <v>6588</v>
      </c>
      <c r="I1066" s="9">
        <v>2482</v>
      </c>
      <c r="J1066" s="9">
        <v>0.12</v>
      </c>
      <c r="K1066" s="9">
        <v>-1.1000000000000001</v>
      </c>
      <c r="L1066" s="9">
        <v>4778</v>
      </c>
      <c r="M1066" s="4">
        <v>9.12188400882991E-2</v>
      </c>
      <c r="N1066" s="4">
        <v>-0.51072441509077904</v>
      </c>
      <c r="O1066" s="4">
        <v>-0.75384889872924998</v>
      </c>
      <c r="P1066" s="4">
        <v>5.9859632318828897E-2</v>
      </c>
      <c r="Q1066" s="4">
        <v>-2.29244116375882</v>
      </c>
      <c r="R1066" s="4">
        <v>2.1839757644007598</v>
      </c>
      <c r="S1066" s="3" t="str">
        <f t="shared" si="33"/>
        <v>N</v>
      </c>
    </row>
    <row r="1067" spans="1:19">
      <c r="A1067" s="3" t="s">
        <v>122</v>
      </c>
      <c r="B1067" s="3" t="s">
        <v>159</v>
      </c>
      <c r="C1067" s="6" t="s">
        <v>144</v>
      </c>
      <c r="D1067" s="7"/>
      <c r="E1067" s="3" t="str">
        <f t="shared" si="32"/>
        <v>ʃi</v>
      </c>
      <c r="F1067" s="6" t="s">
        <v>161</v>
      </c>
      <c r="G1067" s="6" t="s">
        <v>169</v>
      </c>
      <c r="H1067" s="9">
        <v>5529</v>
      </c>
      <c r="I1067" s="9">
        <v>2115</v>
      </c>
      <c r="J1067" s="9">
        <v>0.6</v>
      </c>
      <c r="K1067" s="9">
        <v>-0.63</v>
      </c>
      <c r="L1067" s="9">
        <v>3476</v>
      </c>
      <c r="M1067" s="4">
        <v>0.21469005577924699</v>
      </c>
      <c r="N1067" s="4">
        <v>-0.98636550983691196</v>
      </c>
      <c r="O1067" s="4">
        <v>0.45918866818848297</v>
      </c>
      <c r="P1067" s="4">
        <v>1.0912358320722699</v>
      </c>
      <c r="Q1067" s="4">
        <v>-0.39616103508600597</v>
      </c>
      <c r="R1067" s="4">
        <v>1.6036880619954199</v>
      </c>
      <c r="S1067" s="3" t="str">
        <f t="shared" si="33"/>
        <v>Y</v>
      </c>
    </row>
    <row r="1068" spans="1:19">
      <c r="A1068" s="3" t="s">
        <v>122</v>
      </c>
      <c r="B1068" s="3" t="s">
        <v>159</v>
      </c>
      <c r="C1068" s="6" t="s">
        <v>143</v>
      </c>
      <c r="D1068" s="7"/>
      <c r="E1068" s="3" t="str">
        <f t="shared" si="32"/>
        <v>sɿ</v>
      </c>
      <c r="F1068" s="6" t="s">
        <v>170</v>
      </c>
      <c r="G1068" s="6" t="s">
        <v>171</v>
      </c>
      <c r="H1068" s="9">
        <v>7106</v>
      </c>
      <c r="I1068" s="9">
        <v>2121</v>
      </c>
      <c r="J1068" s="9">
        <v>-0.18</v>
      </c>
      <c r="K1068" s="9">
        <v>-0.75</v>
      </c>
      <c r="L1068" s="9">
        <v>5376</v>
      </c>
      <c r="M1068" s="4">
        <v>0.75288121230021499</v>
      </c>
      <c r="N1068" s="4">
        <v>-0.91860294291417499</v>
      </c>
      <c r="O1068" s="4">
        <v>-0.31244708866484699</v>
      </c>
      <c r="P1068" s="4">
        <v>0.46281044026206603</v>
      </c>
      <c r="Q1068" s="4">
        <v>-0.715976866649364</v>
      </c>
      <c r="R1068" s="4">
        <v>1.55364666808982</v>
      </c>
      <c r="S1068" s="3" t="str">
        <f t="shared" si="33"/>
        <v>N</v>
      </c>
    </row>
    <row r="1069" spans="1:19">
      <c r="A1069" s="3" t="s">
        <v>122</v>
      </c>
      <c r="B1069" s="3" t="s">
        <v>159</v>
      </c>
      <c r="C1069" s="6" t="s">
        <v>145</v>
      </c>
      <c r="D1069" s="7"/>
      <c r="E1069" s="3" t="str">
        <f t="shared" si="32"/>
        <v>sɿ</v>
      </c>
      <c r="F1069" s="6" t="s">
        <v>170</v>
      </c>
      <c r="G1069" s="6" t="s">
        <v>171</v>
      </c>
      <c r="H1069" s="9">
        <v>7427</v>
      </c>
      <c r="I1069" s="9">
        <v>1863</v>
      </c>
      <c r="J1069" s="9">
        <v>-0.48</v>
      </c>
      <c r="K1069" s="9">
        <v>-0.33</v>
      </c>
      <c r="L1069" s="9">
        <v>8244</v>
      </c>
      <c r="M1069" s="4">
        <v>0.23423695008388201</v>
      </c>
      <c r="N1069" s="4">
        <v>-0.83487707897598595</v>
      </c>
      <c r="O1069" s="4">
        <v>-1.3142657153591699</v>
      </c>
      <c r="P1069" s="4">
        <v>0.71003904913863303</v>
      </c>
      <c r="Q1069" s="4">
        <v>-3.08091389593808</v>
      </c>
      <c r="R1069" s="4">
        <v>2.6893617650307098</v>
      </c>
      <c r="S1069" s="3" t="str">
        <f t="shared" si="33"/>
        <v>N</v>
      </c>
    </row>
    <row r="1070" spans="1:19">
      <c r="A1070" s="3" t="s">
        <v>122</v>
      </c>
      <c r="B1070" s="3" t="s">
        <v>159</v>
      </c>
      <c r="C1070" s="6" t="s">
        <v>142</v>
      </c>
      <c r="D1070" s="7"/>
      <c r="E1070" s="3" t="str">
        <f t="shared" si="32"/>
        <v>ʃi</v>
      </c>
      <c r="F1070" s="6" t="s">
        <v>161</v>
      </c>
      <c r="G1070" s="6" t="s">
        <v>169</v>
      </c>
      <c r="H1070" s="9">
        <v>5989</v>
      </c>
      <c r="I1070" s="9">
        <v>2050</v>
      </c>
      <c r="J1070" s="9">
        <v>0.55000000000000004</v>
      </c>
      <c r="K1070" s="9">
        <v>-0.66</v>
      </c>
      <c r="L1070" s="9">
        <v>3833</v>
      </c>
      <c r="M1070" s="4">
        <v>1.6289078587194399E-2</v>
      </c>
      <c r="N1070" s="4">
        <v>-0.92718185763676497</v>
      </c>
      <c r="O1070" s="4">
        <v>0.22390515520896601</v>
      </c>
      <c r="P1070" s="4">
        <v>1.1472557161150201</v>
      </c>
      <c r="Q1070" s="4">
        <v>-1.1243274720457099</v>
      </c>
      <c r="R1070" s="4">
        <v>1.9201357228151399</v>
      </c>
      <c r="S1070" s="3" t="str">
        <f t="shared" si="33"/>
        <v>Y</v>
      </c>
    </row>
    <row r="1071" spans="1:19">
      <c r="A1071" s="3" t="s">
        <v>122</v>
      </c>
      <c r="B1071" s="3" t="s">
        <v>159</v>
      </c>
      <c r="C1071" s="6" t="s">
        <v>148</v>
      </c>
      <c r="D1071" s="7"/>
      <c r="E1071" s="3" t="str">
        <f t="shared" si="32"/>
        <v>ʃi</v>
      </c>
      <c r="F1071" s="6" t="s">
        <v>161</v>
      </c>
      <c r="G1071" s="6" t="s">
        <v>169</v>
      </c>
      <c r="H1071" s="9">
        <v>5570</v>
      </c>
      <c r="I1071" s="9">
        <v>2013</v>
      </c>
      <c r="J1071" s="9">
        <v>0.72</v>
      </c>
      <c r="K1071" s="9">
        <v>-0.39</v>
      </c>
      <c r="L1071" s="9">
        <v>3783</v>
      </c>
      <c r="M1071" s="4">
        <v>4.4306293757174202E-2</v>
      </c>
      <c r="N1071" s="4">
        <v>-0.81934815738952604</v>
      </c>
      <c r="O1071" s="4">
        <v>0.21161129738791301</v>
      </c>
      <c r="P1071" s="4">
        <v>1.2445166976709301</v>
      </c>
      <c r="Q1071" s="4">
        <v>-0.66288808016617895</v>
      </c>
      <c r="R1071" s="4">
        <v>1.6732434610031</v>
      </c>
      <c r="S1071" s="3" t="str">
        <f t="shared" si="33"/>
        <v>Y</v>
      </c>
    </row>
    <row r="1072" spans="1:19">
      <c r="A1072" s="3" t="s">
        <v>122</v>
      </c>
      <c r="B1072" s="3" t="s">
        <v>159</v>
      </c>
      <c r="C1072" s="6" t="s">
        <v>138</v>
      </c>
      <c r="D1072" s="7"/>
      <c r="E1072" s="3" t="str">
        <f t="shared" si="32"/>
        <v>su</v>
      </c>
      <c r="F1072" s="6" t="s">
        <v>170</v>
      </c>
      <c r="G1072" s="6" t="s">
        <v>164</v>
      </c>
      <c r="H1072" s="9">
        <v>5075</v>
      </c>
      <c r="I1072" s="9">
        <v>2970</v>
      </c>
      <c r="J1072" s="9">
        <v>0.56999999999999995</v>
      </c>
      <c r="K1072" s="9">
        <v>-1.05</v>
      </c>
      <c r="L1072" s="9">
        <v>3584</v>
      </c>
      <c r="M1072" s="4">
        <v>-0.18341502489183101</v>
      </c>
      <c r="N1072" s="4">
        <v>-0.53048849710990997</v>
      </c>
      <c r="O1072" s="4">
        <v>-1.6898823075087801</v>
      </c>
      <c r="P1072" s="4">
        <v>8.7411824314946596E-2</v>
      </c>
      <c r="Q1072" s="4">
        <v>-2.2831385969430298</v>
      </c>
      <c r="R1072" s="4">
        <v>0.92374527600030898</v>
      </c>
      <c r="S1072" s="3" t="str">
        <f t="shared" si="33"/>
        <v>N</v>
      </c>
    </row>
    <row r="1073" spans="1:19">
      <c r="A1073" s="3" t="s">
        <v>122</v>
      </c>
      <c r="B1073" s="3" t="s">
        <v>159</v>
      </c>
      <c r="C1073" s="6" t="s">
        <v>138</v>
      </c>
      <c r="D1073" s="7"/>
      <c r="E1073" s="3" t="str">
        <f t="shared" si="32"/>
        <v>su</v>
      </c>
      <c r="F1073" s="6" t="s">
        <v>170</v>
      </c>
      <c r="G1073" s="6" t="s">
        <v>164</v>
      </c>
      <c r="H1073" s="9">
        <v>4493</v>
      </c>
      <c r="I1073" s="9">
        <v>2692</v>
      </c>
      <c r="J1073" s="9">
        <v>0.72</v>
      </c>
      <c r="K1073" s="9">
        <v>-0.38</v>
      </c>
      <c r="L1073" s="9">
        <v>3584</v>
      </c>
      <c r="M1073" s="4">
        <v>5.2125051479026798E-3</v>
      </c>
      <c r="N1073" s="4">
        <v>-0.37932584782072898</v>
      </c>
      <c r="O1073" s="4">
        <v>-1.21853056722075</v>
      </c>
      <c r="P1073" s="4">
        <v>-0.739546292733119</v>
      </c>
      <c r="Q1073" s="4">
        <v>-0.70940091424510099</v>
      </c>
      <c r="R1073" s="4">
        <v>0.273314081282854</v>
      </c>
      <c r="S1073" s="3" t="str">
        <f t="shared" si="33"/>
        <v>N</v>
      </c>
    </row>
    <row r="1074" spans="1:19">
      <c r="A1074" s="3" t="s">
        <v>122</v>
      </c>
      <c r="B1074" s="3" t="s">
        <v>159</v>
      </c>
      <c r="C1074" s="6" t="s">
        <v>140</v>
      </c>
      <c r="D1074" s="7"/>
      <c r="E1074" s="3" t="str">
        <f t="shared" si="32"/>
        <v>ʒi</v>
      </c>
      <c r="F1074" s="5" t="s">
        <v>163</v>
      </c>
      <c r="G1074" s="6" t="s">
        <v>169</v>
      </c>
      <c r="H1074" s="9">
        <v>558</v>
      </c>
      <c r="I1074" s="9">
        <v>930</v>
      </c>
      <c r="J1074" s="9">
        <v>7.15</v>
      </c>
      <c r="K1074" s="9">
        <v>56.13</v>
      </c>
      <c r="L1074" s="9">
        <v>348</v>
      </c>
      <c r="M1074" s="4">
        <v>-0.11500089482560701</v>
      </c>
      <c r="N1074" s="4">
        <v>-0.72356837529681095</v>
      </c>
      <c r="O1074" s="4">
        <v>-3.2696430375145698E-2</v>
      </c>
      <c r="P1074" s="4">
        <v>1.2573336983779899</v>
      </c>
      <c r="Q1074" s="4">
        <v>-0.52575541417486904</v>
      </c>
      <c r="R1074" s="4">
        <v>1.11214898553379</v>
      </c>
      <c r="S1074" s="3" t="str">
        <f t="shared" si="33"/>
        <v>Y</v>
      </c>
    </row>
    <row r="1075" spans="1:19">
      <c r="A1075" s="3" t="s">
        <v>122</v>
      </c>
      <c r="B1075" s="3" t="s">
        <v>159</v>
      </c>
      <c r="C1075" s="6" t="s">
        <v>127</v>
      </c>
      <c r="D1075" s="7"/>
      <c r="E1075" s="3" t="str">
        <f t="shared" si="32"/>
        <v>ʒu</v>
      </c>
      <c r="F1075" s="5" t="s">
        <v>163</v>
      </c>
      <c r="G1075" s="6" t="s">
        <v>164</v>
      </c>
      <c r="H1075" s="9">
        <v>549</v>
      </c>
      <c r="I1075" s="9">
        <v>908</v>
      </c>
      <c r="J1075" s="9">
        <v>7.05</v>
      </c>
      <c r="K1075" s="9">
        <v>56.45</v>
      </c>
      <c r="L1075" s="9">
        <v>348</v>
      </c>
      <c r="M1075" s="4">
        <v>0.62387170988962004</v>
      </c>
      <c r="N1075" s="4">
        <v>-0.50410018979865301</v>
      </c>
      <c r="O1075" s="4">
        <v>-1.5184222266215499</v>
      </c>
      <c r="P1075" s="4">
        <v>-0.102140281379869</v>
      </c>
      <c r="Q1075" s="4">
        <v>0.27971856080566398</v>
      </c>
      <c r="R1075" s="4">
        <v>-0.68789769332055695</v>
      </c>
      <c r="S1075" s="3" t="str">
        <f t="shared" si="33"/>
        <v>N</v>
      </c>
    </row>
    <row r="1076" spans="1:19">
      <c r="A1076" s="3" t="s">
        <v>122</v>
      </c>
      <c r="B1076" s="3" t="s">
        <v>159</v>
      </c>
      <c r="C1076" s="6" t="s">
        <v>126</v>
      </c>
      <c r="D1076" s="7"/>
      <c r="E1076" s="3" t="str">
        <f t="shared" si="32"/>
        <v>ʃa</v>
      </c>
      <c r="F1076" s="6" t="s">
        <v>161</v>
      </c>
      <c r="G1076" s="6" t="s">
        <v>162</v>
      </c>
      <c r="H1076" s="9">
        <v>5941</v>
      </c>
      <c r="I1076" s="9">
        <v>1833</v>
      </c>
      <c r="J1076" s="9">
        <v>0.18</v>
      </c>
      <c r="K1076" s="9">
        <v>-0.37</v>
      </c>
      <c r="L1076" s="9">
        <v>3634</v>
      </c>
      <c r="M1076" s="4">
        <v>1.08257216290507</v>
      </c>
      <c r="N1076" s="4">
        <v>0.88514102597470101</v>
      </c>
      <c r="O1076" s="4">
        <v>-0.152757722712658</v>
      </c>
      <c r="P1076" s="4">
        <v>-0.58452161751444998</v>
      </c>
      <c r="Q1076" s="4">
        <v>-1.12416708296268</v>
      </c>
      <c r="R1076" s="4">
        <v>-1.05363826565839</v>
      </c>
      <c r="S1076" s="3" t="str">
        <f t="shared" si="33"/>
        <v>N</v>
      </c>
    </row>
    <row r="1077" spans="1:19">
      <c r="A1077" s="3" t="s">
        <v>122</v>
      </c>
      <c r="B1077" s="3" t="s">
        <v>159</v>
      </c>
      <c r="C1077" s="6" t="s">
        <v>134</v>
      </c>
      <c r="D1077" s="7"/>
      <c r="E1077" s="3" t="str">
        <f t="shared" si="32"/>
        <v>ʒi</v>
      </c>
      <c r="F1077" s="5" t="s">
        <v>163</v>
      </c>
      <c r="G1077" s="6" t="s">
        <v>169</v>
      </c>
      <c r="H1077" s="9">
        <v>1650</v>
      </c>
      <c r="I1077" s="9">
        <v>2496</v>
      </c>
      <c r="J1077" s="9">
        <v>1.85</v>
      </c>
      <c r="K1077" s="9">
        <v>2.1800000000000002</v>
      </c>
      <c r="L1077" s="9">
        <v>348</v>
      </c>
      <c r="M1077" s="4">
        <v>-8.6657898083884494E-2</v>
      </c>
      <c r="N1077" s="4">
        <v>-0.65233080494214002</v>
      </c>
      <c r="O1077" s="4">
        <v>1.49095722510651E-2</v>
      </c>
      <c r="P1077" s="4">
        <v>1.2752513422235701</v>
      </c>
      <c r="Q1077" s="4">
        <v>0.21508176034426399</v>
      </c>
      <c r="R1077" s="4">
        <v>1.13957551873205</v>
      </c>
      <c r="S1077" s="3" t="str">
        <f t="shared" si="33"/>
        <v>Y</v>
      </c>
    </row>
    <row r="1078" spans="1:19">
      <c r="A1078" s="3" t="s">
        <v>122</v>
      </c>
      <c r="B1078" s="3" t="s">
        <v>159</v>
      </c>
      <c r="C1078" s="6" t="s">
        <v>140</v>
      </c>
      <c r="D1078" s="7"/>
      <c r="E1078" s="3" t="str">
        <f t="shared" si="32"/>
        <v>ʒi</v>
      </c>
      <c r="F1078" s="5" t="s">
        <v>163</v>
      </c>
      <c r="G1078" s="6" t="s">
        <v>169</v>
      </c>
      <c r="H1078" s="9">
        <v>2512</v>
      </c>
      <c r="I1078" s="9">
        <v>3158</v>
      </c>
      <c r="J1078" s="9">
        <v>1.17</v>
      </c>
      <c r="K1078" s="9">
        <v>-0.11</v>
      </c>
      <c r="L1078" s="9">
        <v>348</v>
      </c>
      <c r="M1078" s="4">
        <v>4.69125463311241E-2</v>
      </c>
      <c r="N1078" s="4">
        <v>-0.91740841048444699</v>
      </c>
      <c r="O1078" s="4">
        <v>0.11574536352799999</v>
      </c>
      <c r="P1078" s="4">
        <v>1.16992524117511</v>
      </c>
      <c r="Q1078" s="4">
        <v>-0.64957578627462198</v>
      </c>
      <c r="R1078" s="4">
        <v>1.6662932674051001</v>
      </c>
      <c r="S1078" s="3" t="str">
        <f t="shared" si="33"/>
        <v>Y</v>
      </c>
    </row>
    <row r="1079" spans="1:19">
      <c r="A1079" s="3" t="s">
        <v>122</v>
      </c>
      <c r="B1079" s="3" t="s">
        <v>159</v>
      </c>
      <c r="C1079" s="6" t="s">
        <v>153</v>
      </c>
      <c r="D1079" s="7"/>
      <c r="E1079" s="3" t="str">
        <f t="shared" si="32"/>
        <v>ʒa</v>
      </c>
      <c r="F1079" s="5" t="s">
        <v>163</v>
      </c>
      <c r="G1079" s="6" t="s">
        <v>162</v>
      </c>
      <c r="H1079" s="9">
        <v>721</v>
      </c>
      <c r="I1079" s="9">
        <v>1444</v>
      </c>
      <c r="J1079" s="9">
        <v>3.89</v>
      </c>
      <c r="K1079" s="9">
        <v>14.99</v>
      </c>
      <c r="L1079" s="9">
        <v>298</v>
      </c>
      <c r="M1079" s="4">
        <v>2.0944497247417102</v>
      </c>
      <c r="N1079" s="4">
        <v>0.17493719957293899</v>
      </c>
      <c r="O1079" s="4">
        <v>-0.88816583471032895</v>
      </c>
      <c r="P1079" s="4">
        <v>0.21405599796799399</v>
      </c>
      <c r="Q1079" s="4">
        <v>-1.10925089824082</v>
      </c>
      <c r="R1079" s="4">
        <v>-0.18101472791564299</v>
      </c>
      <c r="S1079" s="3" t="str">
        <f t="shared" si="33"/>
        <v>N</v>
      </c>
    </row>
    <row r="1080" spans="1:19">
      <c r="A1080" s="3" t="s">
        <v>122</v>
      </c>
      <c r="B1080" s="3" t="s">
        <v>159</v>
      </c>
      <c r="C1080" s="6" t="s">
        <v>132</v>
      </c>
      <c r="D1080" s="7"/>
      <c r="E1080" s="3" t="str">
        <f t="shared" si="32"/>
        <v>ʒa</v>
      </c>
      <c r="F1080" s="5" t="s">
        <v>163</v>
      </c>
      <c r="G1080" s="6" t="s">
        <v>162</v>
      </c>
      <c r="H1080" s="9">
        <v>658</v>
      </c>
      <c r="I1080" s="9">
        <v>852</v>
      </c>
      <c r="J1080" s="9">
        <v>5.2</v>
      </c>
      <c r="K1080" s="9">
        <v>34.25</v>
      </c>
      <c r="L1080" s="9">
        <v>398</v>
      </c>
      <c r="M1080" s="4">
        <v>1.8022236548874</v>
      </c>
      <c r="N1080" s="4">
        <v>-7.0159136235741604E-2</v>
      </c>
      <c r="O1080" s="4">
        <v>-1.01254305585737</v>
      </c>
      <c r="P1080" s="4">
        <v>0.28511623998329999</v>
      </c>
      <c r="Q1080" s="4">
        <v>-2.1171358960061801</v>
      </c>
      <c r="R1080" s="4">
        <v>0.17472825824660601</v>
      </c>
      <c r="S1080" s="3" t="str">
        <f t="shared" si="33"/>
        <v>N</v>
      </c>
    </row>
    <row r="1081" spans="1:19">
      <c r="A1081" s="3" t="s">
        <v>122</v>
      </c>
      <c r="B1081" s="3" t="s">
        <v>159</v>
      </c>
      <c r="C1081" s="6" t="s">
        <v>124</v>
      </c>
      <c r="D1081" s="7"/>
      <c r="E1081" s="3" t="str">
        <f t="shared" si="32"/>
        <v>ʃa</v>
      </c>
      <c r="F1081" s="6" t="s">
        <v>161</v>
      </c>
      <c r="G1081" s="6" t="s">
        <v>162</v>
      </c>
      <c r="H1081" s="9">
        <v>6201</v>
      </c>
      <c r="I1081" s="9">
        <v>2456</v>
      </c>
      <c r="J1081" s="9">
        <v>0.03</v>
      </c>
      <c r="K1081" s="9">
        <v>-1.22</v>
      </c>
      <c r="L1081" s="9">
        <v>3576</v>
      </c>
      <c r="M1081" s="4">
        <v>0.95844938407063796</v>
      </c>
      <c r="N1081" s="4">
        <v>0.94182701945814196</v>
      </c>
      <c r="O1081" s="4">
        <v>-0.39601916470370802</v>
      </c>
      <c r="P1081" s="4">
        <v>-0.41685432255072602</v>
      </c>
      <c r="Q1081" s="4">
        <v>-0.73955406185488604</v>
      </c>
      <c r="R1081" s="4">
        <v>-1.00070986825824</v>
      </c>
      <c r="S1081" s="3" t="str">
        <f t="shared" si="33"/>
        <v>N</v>
      </c>
    </row>
    <row r="1082" spans="1:19">
      <c r="A1082" s="3" t="s">
        <v>122</v>
      </c>
      <c r="B1082" s="3" t="s">
        <v>159</v>
      </c>
      <c r="C1082" s="6" t="s">
        <v>152</v>
      </c>
      <c r="D1082" s="7"/>
      <c r="E1082" s="3" t="str">
        <f t="shared" si="32"/>
        <v>ʒu</v>
      </c>
      <c r="F1082" s="5" t="s">
        <v>163</v>
      </c>
      <c r="G1082" s="6" t="s">
        <v>164</v>
      </c>
      <c r="H1082" s="9">
        <v>2053</v>
      </c>
      <c r="I1082" s="9">
        <v>2888</v>
      </c>
      <c r="J1082" s="9">
        <v>1.76</v>
      </c>
      <c r="K1082" s="9">
        <v>1.95</v>
      </c>
      <c r="L1082" s="9">
        <v>299</v>
      </c>
      <c r="M1082" s="4">
        <v>0.71443898683443197</v>
      </c>
      <c r="N1082" s="4">
        <v>-0.49682440136303802</v>
      </c>
      <c r="O1082" s="4">
        <v>-2.3567587014401599</v>
      </c>
      <c r="P1082" s="4">
        <v>0.78650510097596105</v>
      </c>
      <c r="Q1082" s="4">
        <v>-1.39313957520528</v>
      </c>
      <c r="R1082" s="4">
        <v>0.64605831024636595</v>
      </c>
      <c r="S1082" s="3" t="str">
        <f t="shared" si="33"/>
        <v>N</v>
      </c>
    </row>
    <row r="1083" spans="1:19">
      <c r="A1083" s="3" t="s">
        <v>122</v>
      </c>
      <c r="B1083" s="3" t="s">
        <v>159</v>
      </c>
      <c r="C1083" s="6" t="s">
        <v>127</v>
      </c>
      <c r="D1083" s="7"/>
      <c r="E1083" s="3" t="str">
        <f t="shared" si="32"/>
        <v>ʒu</v>
      </c>
      <c r="F1083" s="5" t="s">
        <v>163</v>
      </c>
      <c r="G1083" s="6" t="s">
        <v>164</v>
      </c>
      <c r="H1083" s="9">
        <v>652</v>
      </c>
      <c r="I1083" s="9">
        <v>1207</v>
      </c>
      <c r="J1083" s="9">
        <v>4.92</v>
      </c>
      <c r="K1083" s="9">
        <v>25</v>
      </c>
      <c r="L1083" s="9">
        <v>348</v>
      </c>
      <c r="M1083" s="4">
        <v>1.4109599872229499</v>
      </c>
      <c r="N1083" s="4">
        <v>-0.70651913970887903</v>
      </c>
      <c r="O1083" s="4">
        <v>-1.8910307471766501</v>
      </c>
      <c r="P1083" s="4">
        <v>0.58361285168808597</v>
      </c>
      <c r="Q1083" s="4">
        <v>0.61637524608725403</v>
      </c>
      <c r="R1083" s="4">
        <v>-0.85475580270023599</v>
      </c>
      <c r="S1083" s="3" t="str">
        <f t="shared" si="33"/>
        <v>N</v>
      </c>
    </row>
    <row r="1084" spans="1:19">
      <c r="A1084" s="3" t="s">
        <v>122</v>
      </c>
      <c r="B1084" s="3" t="s">
        <v>159</v>
      </c>
      <c r="C1084" s="6" t="s">
        <v>126</v>
      </c>
      <c r="D1084" s="7"/>
      <c r="E1084" s="3" t="str">
        <f t="shared" si="32"/>
        <v>ʃa</v>
      </c>
      <c r="F1084" s="6" t="s">
        <v>161</v>
      </c>
      <c r="G1084" s="6" t="s">
        <v>162</v>
      </c>
      <c r="H1084" s="9">
        <v>5651</v>
      </c>
      <c r="I1084" s="9">
        <v>2147</v>
      </c>
      <c r="J1084" s="9">
        <v>0.23</v>
      </c>
      <c r="K1084" s="9">
        <v>-0.86</v>
      </c>
      <c r="L1084" s="9">
        <v>3476</v>
      </c>
      <c r="M1084" s="4">
        <v>1.1633659926975599</v>
      </c>
      <c r="N1084" s="4">
        <v>0.95225202975395096</v>
      </c>
      <c r="O1084" s="4">
        <v>8.9980576392388295E-2</v>
      </c>
      <c r="P1084" s="4">
        <v>-0.52558085235819496</v>
      </c>
      <c r="Q1084" s="4">
        <v>-1.5690863992900299</v>
      </c>
      <c r="R1084" s="4">
        <v>-0.116057149288182</v>
      </c>
      <c r="S1084" s="3" t="str">
        <f t="shared" si="33"/>
        <v>N</v>
      </c>
    </row>
    <row r="1085" spans="1:19">
      <c r="A1085" s="3" t="s">
        <v>122</v>
      </c>
      <c r="B1085" s="3" t="s">
        <v>159</v>
      </c>
      <c r="C1085" s="6" t="s">
        <v>133</v>
      </c>
      <c r="D1085" s="7"/>
      <c r="E1085" s="3" t="str">
        <f t="shared" si="32"/>
        <v>ʃu</v>
      </c>
      <c r="F1085" s="6" t="s">
        <v>161</v>
      </c>
      <c r="G1085" s="6" t="s">
        <v>164</v>
      </c>
      <c r="H1085" s="9">
        <v>3967</v>
      </c>
      <c r="I1085" s="9">
        <v>2988</v>
      </c>
      <c r="J1085" s="9">
        <v>0.76</v>
      </c>
      <c r="K1085" s="9">
        <v>-0.72</v>
      </c>
      <c r="L1085" s="9">
        <v>1643</v>
      </c>
      <c r="M1085" s="4">
        <v>8.7309461227372306E-2</v>
      </c>
      <c r="N1085" s="4">
        <v>-0.49801893379276602</v>
      </c>
      <c r="O1085" s="4">
        <v>-1.8493101020179701</v>
      </c>
      <c r="P1085" s="4">
        <v>-0.40569394098267803</v>
      </c>
      <c r="Q1085" s="4">
        <v>0.12269764851854</v>
      </c>
      <c r="R1085" s="4">
        <v>-0.31563463160613697</v>
      </c>
      <c r="S1085" s="3" t="str">
        <f t="shared" si="33"/>
        <v>N</v>
      </c>
    </row>
    <row r="1086" spans="1:19">
      <c r="A1086" s="3" t="s">
        <v>122</v>
      </c>
      <c r="B1086" s="3" t="s">
        <v>159</v>
      </c>
      <c r="C1086" s="6" t="s">
        <v>129</v>
      </c>
      <c r="D1086" s="7"/>
      <c r="E1086" s="3" t="str">
        <f t="shared" si="32"/>
        <v>sa</v>
      </c>
      <c r="F1086" s="5" t="s">
        <v>170</v>
      </c>
      <c r="G1086" s="6" t="s">
        <v>162</v>
      </c>
      <c r="H1086" s="9">
        <v>4352</v>
      </c>
      <c r="I1086" s="9">
        <v>2301</v>
      </c>
      <c r="J1086" s="9">
        <v>0.46</v>
      </c>
      <c r="K1086" s="9">
        <v>0.05</v>
      </c>
      <c r="L1086" s="9">
        <v>5575</v>
      </c>
      <c r="M1086" s="4">
        <v>1.00829396454746</v>
      </c>
      <c r="N1086" s="4">
        <v>0.77654716872672402</v>
      </c>
      <c r="O1086" s="4">
        <v>1.3078572150056599E-2</v>
      </c>
      <c r="P1086" s="4">
        <v>-0.78972441454883402</v>
      </c>
      <c r="Q1086" s="4">
        <v>0.10890418737789399</v>
      </c>
      <c r="R1086" s="4">
        <v>-4.4684007339488102E-2</v>
      </c>
      <c r="S1086" s="3" t="str">
        <f t="shared" si="33"/>
        <v>N</v>
      </c>
    </row>
    <row r="1087" spans="1:19">
      <c r="A1087" s="3" t="s">
        <v>122</v>
      </c>
      <c r="B1087" s="3" t="s">
        <v>159</v>
      </c>
      <c r="C1087" s="6" t="s">
        <v>133</v>
      </c>
      <c r="D1087" s="7"/>
      <c r="E1087" s="3" t="str">
        <f t="shared" si="32"/>
        <v>ʃu</v>
      </c>
      <c r="F1087" s="6" t="s">
        <v>161</v>
      </c>
      <c r="G1087" s="6" t="s">
        <v>164</v>
      </c>
      <c r="H1087" s="9">
        <v>5691</v>
      </c>
      <c r="I1087" s="9">
        <v>1973</v>
      </c>
      <c r="J1087" s="9">
        <v>0.22</v>
      </c>
      <c r="K1087" s="9">
        <v>-0.1</v>
      </c>
      <c r="L1087" s="9">
        <v>5711</v>
      </c>
      <c r="M1087" s="4">
        <v>0.29906748286092499</v>
      </c>
      <c r="N1087" s="4">
        <v>-0.64212298236082999</v>
      </c>
      <c r="O1087" s="4">
        <v>-2.39769463226984</v>
      </c>
      <c r="P1087" s="4">
        <v>0.20681918804496299</v>
      </c>
      <c r="Q1087" s="4">
        <v>6.6080302208677402E-2</v>
      </c>
      <c r="R1087" s="4">
        <v>1.40718600774512E-2</v>
      </c>
      <c r="S1087" s="3" t="str">
        <f t="shared" si="33"/>
        <v>N</v>
      </c>
    </row>
    <row r="1088" spans="1:19">
      <c r="A1088" s="3" t="s">
        <v>122</v>
      </c>
      <c r="B1088" s="3" t="s">
        <v>159</v>
      </c>
      <c r="C1088" s="6" t="s">
        <v>131</v>
      </c>
      <c r="D1088" s="7"/>
      <c r="E1088" s="3" t="str">
        <f t="shared" si="32"/>
        <v>ʒa</v>
      </c>
      <c r="F1088" s="5" t="s">
        <v>163</v>
      </c>
      <c r="G1088" s="6" t="s">
        <v>162</v>
      </c>
      <c r="H1088" s="9">
        <v>719</v>
      </c>
      <c r="I1088" s="9">
        <v>1335</v>
      </c>
      <c r="J1088" s="9">
        <v>4.3</v>
      </c>
      <c r="K1088" s="9">
        <v>18.489999999999998</v>
      </c>
      <c r="L1088" s="9">
        <v>348</v>
      </c>
      <c r="M1088" s="4">
        <v>1.85174245379248</v>
      </c>
      <c r="N1088" s="4">
        <v>0.28255371210568297</v>
      </c>
      <c r="O1088" s="4">
        <v>-0.98756298305075796</v>
      </c>
      <c r="P1088" s="4">
        <v>0.24457266631812499</v>
      </c>
      <c r="Q1088" s="4">
        <v>-1.61447650978774</v>
      </c>
      <c r="R1088" s="4">
        <v>9.3357530122329405E-2</v>
      </c>
      <c r="S1088" s="3" t="str">
        <f t="shared" si="33"/>
        <v>N</v>
      </c>
    </row>
    <row r="1089" spans="1:19">
      <c r="A1089" s="3" t="s">
        <v>122</v>
      </c>
      <c r="B1089" s="3" t="s">
        <v>159</v>
      </c>
      <c r="C1089" s="6" t="s">
        <v>133</v>
      </c>
      <c r="D1089" s="7"/>
      <c r="E1089" s="3" t="str">
        <f t="shared" si="32"/>
        <v>ʃu</v>
      </c>
      <c r="F1089" s="6" t="s">
        <v>161</v>
      </c>
      <c r="G1089" s="6" t="s">
        <v>164</v>
      </c>
      <c r="H1089" s="9">
        <v>5720</v>
      </c>
      <c r="I1089" s="9">
        <v>2182</v>
      </c>
      <c r="J1089" s="9">
        <v>-0.24</v>
      </c>
      <c r="K1089" s="9">
        <v>-0.87</v>
      </c>
      <c r="L1089" s="9">
        <v>8362</v>
      </c>
      <c r="M1089" s="4">
        <v>-0.114349331682118</v>
      </c>
      <c r="N1089" s="4">
        <v>-0.26161010656392297</v>
      </c>
      <c r="O1089" s="4">
        <v>-1.5975475881293899</v>
      </c>
      <c r="P1089" s="4">
        <v>-0.22490447862839799</v>
      </c>
      <c r="Q1089" s="4">
        <v>5.5815400894708399E-2</v>
      </c>
      <c r="R1089" s="4">
        <v>-0.59652937902069403</v>
      </c>
      <c r="S1089" s="3" t="str">
        <f t="shared" si="33"/>
        <v>N</v>
      </c>
    </row>
    <row r="1090" spans="1:19">
      <c r="A1090" s="3" t="s">
        <v>122</v>
      </c>
      <c r="B1090" s="3" t="s">
        <v>159</v>
      </c>
      <c r="C1090" s="6" t="s">
        <v>129</v>
      </c>
      <c r="D1090" s="7"/>
      <c r="E1090" s="3" t="str">
        <f t="shared" ref="E1090:E1153" si="34">CONCATENATE(F1090,G1090)</f>
        <v>sa</v>
      </c>
      <c r="F1090" s="5" t="s">
        <v>170</v>
      </c>
      <c r="G1090" s="6" t="s">
        <v>162</v>
      </c>
      <c r="H1090" s="9">
        <v>6517</v>
      </c>
      <c r="I1090" s="9">
        <v>2526</v>
      </c>
      <c r="J1090" s="9">
        <v>-0.47</v>
      </c>
      <c r="K1090" s="9">
        <v>-0.73</v>
      </c>
      <c r="L1090" s="9">
        <v>8641</v>
      </c>
      <c r="M1090" s="4">
        <v>0.87504930170418904</v>
      </c>
      <c r="N1090" s="4">
        <v>1.0599771361439401</v>
      </c>
      <c r="O1090" s="4">
        <v>-5.2314288600226001E-2</v>
      </c>
      <c r="P1090" s="4">
        <v>-0.82943967864450496</v>
      </c>
      <c r="Q1090" s="4">
        <v>-0.261594594423187</v>
      </c>
      <c r="R1090" s="4">
        <v>-0.29874031486023001</v>
      </c>
      <c r="S1090" s="3" t="str">
        <f t="shared" si="33"/>
        <v>N</v>
      </c>
    </row>
    <row r="1091" spans="1:19">
      <c r="A1091" s="3" t="s">
        <v>122</v>
      </c>
      <c r="B1091" s="3" t="s">
        <v>159</v>
      </c>
      <c r="C1091" s="6" t="s">
        <v>129</v>
      </c>
      <c r="D1091" s="7"/>
      <c r="E1091" s="3" t="str">
        <f t="shared" si="34"/>
        <v>sa</v>
      </c>
      <c r="F1091" s="5" t="s">
        <v>170</v>
      </c>
      <c r="G1091" s="6" t="s">
        <v>162</v>
      </c>
      <c r="H1091" s="9">
        <v>6099</v>
      </c>
      <c r="I1091" s="9">
        <v>2089</v>
      </c>
      <c r="J1091" s="9">
        <v>-0.06</v>
      </c>
      <c r="K1091" s="9">
        <v>-0.17</v>
      </c>
      <c r="L1091" s="9">
        <v>5724</v>
      </c>
      <c r="M1091" s="4">
        <v>1.25295592492714</v>
      </c>
      <c r="N1091" s="4">
        <v>0.899692602845927</v>
      </c>
      <c r="O1091" s="4">
        <v>-4.8129145512207802E-2</v>
      </c>
      <c r="P1091" s="4">
        <v>-0.85503008481811504</v>
      </c>
      <c r="Q1091" s="4">
        <v>-0.60242139586357701</v>
      </c>
      <c r="R1091" s="4">
        <v>8.6621188635036803E-2</v>
      </c>
      <c r="S1091" s="3" t="str">
        <f t="shared" ref="S1091:S1154" si="35">IF(OR(G1091="i"),"Y","N")</f>
        <v>N</v>
      </c>
    </row>
    <row r="1092" spans="1:19">
      <c r="A1092" s="3" t="s">
        <v>122</v>
      </c>
      <c r="B1092" s="3" t="s">
        <v>159</v>
      </c>
      <c r="C1092" s="6" t="s">
        <v>133</v>
      </c>
      <c r="D1092" s="7"/>
      <c r="E1092" s="3" t="str">
        <f t="shared" si="34"/>
        <v>ʃu</v>
      </c>
      <c r="F1092" s="6" t="s">
        <v>161</v>
      </c>
      <c r="G1092" s="6" t="s">
        <v>164</v>
      </c>
      <c r="H1092" s="9">
        <v>5927</v>
      </c>
      <c r="I1092" s="9">
        <v>2327</v>
      </c>
      <c r="J1092" s="9">
        <v>-0.15</v>
      </c>
      <c r="K1092" s="9">
        <v>-0.85</v>
      </c>
      <c r="L1092" s="9">
        <v>7964</v>
      </c>
      <c r="M1092" s="4">
        <v>0.37986131265341899</v>
      </c>
      <c r="N1092" s="4">
        <v>-0.67893629996789295</v>
      </c>
      <c r="O1092" s="4">
        <v>-0.98599355439274905</v>
      </c>
      <c r="P1092" s="4">
        <v>-0.16047071316912101</v>
      </c>
      <c r="Q1092" s="4">
        <v>0.25277319485649602</v>
      </c>
      <c r="R1092" s="4">
        <v>-0.480354219878739</v>
      </c>
      <c r="S1092" s="3" t="str">
        <f t="shared" si="35"/>
        <v>N</v>
      </c>
    </row>
    <row r="1093" spans="1:19">
      <c r="A1093" s="3" t="s">
        <v>122</v>
      </c>
      <c r="B1093" s="3" t="s">
        <v>159</v>
      </c>
      <c r="C1093" s="6" t="s">
        <v>135</v>
      </c>
      <c r="D1093" s="7"/>
      <c r="E1093" s="3" t="str">
        <f t="shared" si="34"/>
        <v>si</v>
      </c>
      <c r="F1093" s="6" t="s">
        <v>170</v>
      </c>
      <c r="G1093" s="6" t="s">
        <v>169</v>
      </c>
      <c r="H1093" s="9">
        <v>7490</v>
      </c>
      <c r="I1093" s="9">
        <v>2640</v>
      </c>
      <c r="J1093" s="9">
        <v>-0.73</v>
      </c>
      <c r="K1093" s="9">
        <v>-0.47</v>
      </c>
      <c r="L1093" s="9">
        <v>9932</v>
      </c>
      <c r="M1093" s="4">
        <v>0.29711279343045799</v>
      </c>
      <c r="N1093" s="4">
        <v>-1.01264522329092</v>
      </c>
      <c r="O1093" s="4">
        <v>0.64699696426329001</v>
      </c>
      <c r="P1093" s="4">
        <v>0.702409882051099</v>
      </c>
      <c r="Q1093" s="4">
        <v>-7.2335476446877406E-2</v>
      </c>
      <c r="R1093" s="4">
        <v>-8.8149448840827205E-2</v>
      </c>
      <c r="S1093" s="3" t="str">
        <f t="shared" si="35"/>
        <v>Y</v>
      </c>
    </row>
    <row r="1094" spans="1:19">
      <c r="A1094" s="3" t="s">
        <v>122</v>
      </c>
      <c r="B1094" s="3" t="s">
        <v>159</v>
      </c>
      <c r="C1094" s="6" t="s">
        <v>129</v>
      </c>
      <c r="D1094" s="7"/>
      <c r="E1094" s="3" t="str">
        <f t="shared" si="34"/>
        <v>sa</v>
      </c>
      <c r="F1094" s="5" t="s">
        <v>170</v>
      </c>
      <c r="G1094" s="6" t="s">
        <v>162</v>
      </c>
      <c r="H1094" s="9">
        <v>6043</v>
      </c>
      <c r="I1094" s="9">
        <v>2339</v>
      </c>
      <c r="J1094" s="9">
        <v>-0.16</v>
      </c>
      <c r="K1094" s="9">
        <v>-0.93</v>
      </c>
      <c r="L1094" s="9">
        <v>3335</v>
      </c>
      <c r="M1094" s="4">
        <v>1.16532068212803</v>
      </c>
      <c r="N1094" s="4">
        <v>0.82584877991730499</v>
      </c>
      <c r="O1094" s="4">
        <v>-0.260655942950622</v>
      </c>
      <c r="P1094" s="4">
        <v>-0.76818836574174099</v>
      </c>
      <c r="Q1094" s="4">
        <v>-0.69624900943657697</v>
      </c>
      <c r="R1094" s="4">
        <v>-0.112582052489181</v>
      </c>
      <c r="S1094" s="3" t="str">
        <f t="shared" si="35"/>
        <v>N</v>
      </c>
    </row>
    <row r="1095" spans="1:19">
      <c r="A1095" s="3" t="s">
        <v>122</v>
      </c>
      <c r="B1095" s="3" t="s">
        <v>159</v>
      </c>
      <c r="C1095" s="6" t="s">
        <v>139</v>
      </c>
      <c r="D1095" s="7"/>
      <c r="E1095" s="3" t="str">
        <f t="shared" si="34"/>
        <v>si</v>
      </c>
      <c r="F1095" s="6" t="s">
        <v>170</v>
      </c>
      <c r="G1095" s="6" t="s">
        <v>169</v>
      </c>
      <c r="H1095" s="9">
        <v>7106</v>
      </c>
      <c r="I1095" s="9">
        <v>2060</v>
      </c>
      <c r="J1095" s="9">
        <v>-0.27</v>
      </c>
      <c r="K1095" s="9">
        <v>-0.7</v>
      </c>
      <c r="L1095" s="9">
        <v>5612</v>
      </c>
      <c r="M1095" s="4">
        <v>9.0567276944811995E-2</v>
      </c>
      <c r="N1095" s="4">
        <v>-0.78753015721586905</v>
      </c>
      <c r="O1095" s="4">
        <v>0.47854495497055999</v>
      </c>
      <c r="P1095" s="4">
        <v>1.0192164947659701</v>
      </c>
      <c r="Q1095" s="4">
        <v>-0.78317989243925801</v>
      </c>
      <c r="R1095" s="4">
        <v>0.81713999881252397</v>
      </c>
      <c r="S1095" s="3" t="str">
        <f t="shared" si="35"/>
        <v>Y</v>
      </c>
    </row>
    <row r="1096" spans="1:19">
      <c r="A1096" s="3" t="s">
        <v>122</v>
      </c>
      <c r="B1096" s="3" t="s">
        <v>159</v>
      </c>
      <c r="C1096" s="6" t="s">
        <v>141</v>
      </c>
      <c r="D1096" s="7"/>
      <c r="E1096" s="3" t="str">
        <f t="shared" si="34"/>
        <v>si</v>
      </c>
      <c r="F1096" s="6" t="s">
        <v>170</v>
      </c>
      <c r="G1096" s="6" t="s">
        <v>169</v>
      </c>
      <c r="H1096" s="9">
        <v>6394</v>
      </c>
      <c r="I1096" s="9">
        <v>2538</v>
      </c>
      <c r="J1096" s="9">
        <v>-0.04</v>
      </c>
      <c r="K1096" s="9">
        <v>-1.21</v>
      </c>
      <c r="L1096" s="9">
        <v>4828</v>
      </c>
      <c r="M1096" s="4">
        <v>0.17950564603090399</v>
      </c>
      <c r="N1096" s="4">
        <v>-0.80273329723058595</v>
      </c>
      <c r="O1096" s="4">
        <v>0.382548235389153</v>
      </c>
      <c r="P1096" s="4">
        <v>1.05810344929213</v>
      </c>
      <c r="Q1096" s="4">
        <v>0.773877325623472</v>
      </c>
      <c r="R1096" s="4">
        <v>-7.5478711281396202E-2</v>
      </c>
      <c r="S1096" s="3" t="str">
        <f t="shared" si="35"/>
        <v>Y</v>
      </c>
    </row>
    <row r="1097" spans="1:19">
      <c r="A1097" s="3" t="s">
        <v>122</v>
      </c>
      <c r="B1097" s="3" t="s">
        <v>159</v>
      </c>
      <c r="C1097" s="6" t="s">
        <v>139</v>
      </c>
      <c r="D1097" s="7"/>
      <c r="E1097" s="3" t="str">
        <f t="shared" si="34"/>
        <v>si</v>
      </c>
      <c r="F1097" s="6" t="s">
        <v>170</v>
      </c>
      <c r="G1097" s="6" t="s">
        <v>169</v>
      </c>
      <c r="H1097" s="9">
        <v>6004</v>
      </c>
      <c r="I1097" s="9">
        <v>2286</v>
      </c>
      <c r="J1097" s="9">
        <v>0.41</v>
      </c>
      <c r="K1097" s="9">
        <v>-0.44</v>
      </c>
      <c r="L1097" s="9">
        <v>4718</v>
      </c>
      <c r="M1097" s="4">
        <v>0.13976029427814499</v>
      </c>
      <c r="N1097" s="4">
        <v>-0.82944738611358804</v>
      </c>
      <c r="O1097" s="4">
        <v>0.494893170158135</v>
      </c>
      <c r="P1097" s="4">
        <v>0.87509062967234397</v>
      </c>
      <c r="Q1097" s="4">
        <v>-0.93827613573001201</v>
      </c>
      <c r="R1097" s="4">
        <v>0.83676092996995399</v>
      </c>
      <c r="S1097" s="3" t="str">
        <f t="shared" si="35"/>
        <v>Y</v>
      </c>
    </row>
    <row r="1098" spans="1:19">
      <c r="A1098" s="3" t="s">
        <v>122</v>
      </c>
      <c r="B1098" s="3" t="s">
        <v>159</v>
      </c>
      <c r="C1098" s="6" t="s">
        <v>139</v>
      </c>
      <c r="D1098" s="7"/>
      <c r="E1098" s="3" t="str">
        <f t="shared" si="34"/>
        <v>si</v>
      </c>
      <c r="F1098" s="6" t="s">
        <v>170</v>
      </c>
      <c r="G1098" s="6" t="s">
        <v>169</v>
      </c>
      <c r="H1098" s="9">
        <v>6652</v>
      </c>
      <c r="I1098" s="9">
        <v>2281</v>
      </c>
      <c r="J1098" s="9">
        <v>0.06</v>
      </c>
      <c r="K1098" s="9">
        <v>-0.86</v>
      </c>
      <c r="L1098" s="9">
        <v>4718</v>
      </c>
      <c r="M1098" s="4">
        <v>0.88905790928917905</v>
      </c>
      <c r="N1098" s="4">
        <v>-1.28771346370005</v>
      </c>
      <c r="O1098" s="4">
        <v>0.51621124276272801</v>
      </c>
      <c r="P1098" s="4">
        <v>0.77979143393893202</v>
      </c>
      <c r="Q1098" s="4">
        <v>-1.2869620022389101</v>
      </c>
      <c r="R1098" s="4">
        <v>1.7174039218642401</v>
      </c>
      <c r="S1098" s="3" t="str">
        <f t="shared" si="35"/>
        <v>Y</v>
      </c>
    </row>
    <row r="1099" spans="1:19">
      <c r="A1099" s="3" t="s">
        <v>122</v>
      </c>
      <c r="B1099" s="3" t="s">
        <v>159</v>
      </c>
      <c r="C1099" s="6" t="s">
        <v>135</v>
      </c>
      <c r="D1099" s="7"/>
      <c r="E1099" s="3" t="str">
        <f t="shared" si="34"/>
        <v>si</v>
      </c>
      <c r="F1099" s="6" t="s">
        <v>170</v>
      </c>
      <c r="G1099" s="6" t="s">
        <v>169</v>
      </c>
      <c r="H1099" s="9">
        <v>6246</v>
      </c>
      <c r="I1099" s="9">
        <v>2676</v>
      </c>
      <c r="J1099" s="9">
        <v>0.05</v>
      </c>
      <c r="K1099" s="9">
        <v>-1.07</v>
      </c>
      <c r="L1099" s="9">
        <v>10204</v>
      </c>
      <c r="M1099" s="4">
        <v>-0.16321656744370699</v>
      </c>
      <c r="N1099" s="4">
        <v>-0.63376125535273597</v>
      </c>
      <c r="O1099" s="4">
        <v>0.45827316813797903</v>
      </c>
      <c r="P1099" s="4">
        <v>0.735629455312242</v>
      </c>
      <c r="Q1099" s="4">
        <v>-1.5995603250658801</v>
      </c>
      <c r="R1099" s="4">
        <v>0.80307922253348996</v>
      </c>
      <c r="S1099" s="3" t="str">
        <f t="shared" si="35"/>
        <v>Y</v>
      </c>
    </row>
    <row r="1100" spans="1:19">
      <c r="A1100" s="3" t="s">
        <v>122</v>
      </c>
      <c r="B1100" s="3" t="s">
        <v>159</v>
      </c>
      <c r="C1100" s="6" t="s">
        <v>135</v>
      </c>
      <c r="D1100" s="7"/>
      <c r="E1100" s="3" t="str">
        <f t="shared" si="34"/>
        <v>si</v>
      </c>
      <c r="F1100" s="6" t="s">
        <v>170</v>
      </c>
      <c r="G1100" s="6" t="s">
        <v>169</v>
      </c>
      <c r="H1100" s="9">
        <v>7411</v>
      </c>
      <c r="I1100" s="9">
        <v>2372</v>
      </c>
      <c r="J1100" s="9">
        <v>-0.39</v>
      </c>
      <c r="K1100" s="9">
        <v>-0.91</v>
      </c>
      <c r="L1100" s="9">
        <v>9883</v>
      </c>
      <c r="M1100" s="4">
        <v>0.213386929492272</v>
      </c>
      <c r="N1100" s="4">
        <v>-0.97735221968533004</v>
      </c>
      <c r="O1100" s="4">
        <v>0.43420859538187101</v>
      </c>
      <c r="P1100" s="4">
        <v>0.93564441872710402</v>
      </c>
      <c r="Q1100" s="4">
        <v>-1.7830454360530801</v>
      </c>
      <c r="R1100" s="4">
        <v>1.1271186332833201</v>
      </c>
      <c r="S1100" s="3" t="str">
        <f t="shared" si="35"/>
        <v>Y</v>
      </c>
    </row>
    <row r="1101" spans="1:19">
      <c r="A1101" s="3" t="s">
        <v>122</v>
      </c>
      <c r="B1101" s="3" t="s">
        <v>159</v>
      </c>
      <c r="C1101" s="6" t="s">
        <v>146</v>
      </c>
      <c r="D1101" s="7"/>
      <c r="E1101" s="3" t="str">
        <f t="shared" si="34"/>
        <v>sɿ</v>
      </c>
      <c r="F1101" s="6" t="s">
        <v>170</v>
      </c>
      <c r="G1101" s="6" t="s">
        <v>171</v>
      </c>
      <c r="H1101" s="9">
        <v>5451</v>
      </c>
      <c r="I1101" s="9">
        <v>2390</v>
      </c>
      <c r="J1101" s="9">
        <v>0.22</v>
      </c>
      <c r="K1101" s="9">
        <v>-0.85</v>
      </c>
      <c r="L1101" s="9">
        <v>5475</v>
      </c>
      <c r="M1101" s="4">
        <v>-3.25097430443265</v>
      </c>
      <c r="N1101" s="4">
        <v>2.8165913709871999</v>
      </c>
      <c r="O1101" s="4">
        <v>-1.94700703597889</v>
      </c>
      <c r="P1101" s="4">
        <v>1.8056746333893501</v>
      </c>
      <c r="Q1101" s="4">
        <v>-1.8414270622762801</v>
      </c>
      <c r="R1101" s="4">
        <v>2.3324960552872498</v>
      </c>
      <c r="S1101" s="3" t="str">
        <f t="shared" si="35"/>
        <v>N</v>
      </c>
    </row>
    <row r="1102" spans="1:19">
      <c r="A1102" s="3" t="s">
        <v>122</v>
      </c>
      <c r="B1102" s="3" t="s">
        <v>159</v>
      </c>
      <c r="C1102" s="6" t="s">
        <v>135</v>
      </c>
      <c r="D1102" s="7"/>
      <c r="E1102" s="3" t="str">
        <f t="shared" si="34"/>
        <v>si</v>
      </c>
      <c r="F1102" s="6" t="s">
        <v>170</v>
      </c>
      <c r="G1102" s="6" t="s">
        <v>169</v>
      </c>
      <c r="H1102" s="9">
        <v>7218</v>
      </c>
      <c r="I1102" s="9">
        <v>2217</v>
      </c>
      <c r="J1102" s="9">
        <v>-0.26</v>
      </c>
      <c r="K1102" s="9">
        <v>-0.89</v>
      </c>
      <c r="L1102" s="9">
        <v>9706</v>
      </c>
      <c r="M1102" s="4">
        <v>0.28049793327151901</v>
      </c>
      <c r="N1102" s="4">
        <v>-1.02524211073169</v>
      </c>
      <c r="O1102" s="4">
        <v>0.40962087973976202</v>
      </c>
      <c r="P1102" s="4">
        <v>0.86785381974931397</v>
      </c>
      <c r="Q1102" s="4">
        <v>-2.08040679599213</v>
      </c>
      <c r="R1102" s="4">
        <v>1.06761428347891</v>
      </c>
      <c r="S1102" s="3" t="str">
        <f t="shared" si="35"/>
        <v>Y</v>
      </c>
    </row>
    <row r="1103" spans="1:19">
      <c r="A1103" s="3" t="s">
        <v>122</v>
      </c>
      <c r="B1103" s="3" t="s">
        <v>159</v>
      </c>
      <c r="C1103" s="6" t="s">
        <v>138</v>
      </c>
      <c r="D1103" s="7"/>
      <c r="E1103" s="3" t="str">
        <f t="shared" si="34"/>
        <v>su</v>
      </c>
      <c r="F1103" s="6" t="s">
        <v>170</v>
      </c>
      <c r="G1103" s="6" t="s">
        <v>164</v>
      </c>
      <c r="H1103" s="9">
        <v>4331</v>
      </c>
      <c r="I1103" s="9">
        <v>2026</v>
      </c>
      <c r="J1103" s="9">
        <v>1.25</v>
      </c>
      <c r="K1103" s="9">
        <v>1.21</v>
      </c>
      <c r="L1103" s="9">
        <v>3427</v>
      </c>
      <c r="M1103" s="4">
        <v>-0.21175802163355301</v>
      </c>
      <c r="N1103" s="4">
        <v>-0.24456087097599</v>
      </c>
      <c r="O1103" s="4">
        <v>-1.5589658002867199</v>
      </c>
      <c r="P1103" s="4">
        <v>-0.49236127909705302</v>
      </c>
      <c r="Q1103" s="4">
        <v>-0.151407294381048</v>
      </c>
      <c r="R1103" s="4">
        <v>2.8446242652971601E-3</v>
      </c>
      <c r="S1103" s="3" t="str">
        <f t="shared" si="35"/>
        <v>N</v>
      </c>
    </row>
    <row r="1104" spans="1:19">
      <c r="A1104" s="3" t="s">
        <v>122</v>
      </c>
      <c r="B1104" s="3" t="s">
        <v>159</v>
      </c>
      <c r="C1104" s="6" t="s">
        <v>138</v>
      </c>
      <c r="D1104" s="7"/>
      <c r="E1104" s="3" t="str">
        <f t="shared" si="34"/>
        <v>su</v>
      </c>
      <c r="F1104" s="6" t="s">
        <v>170</v>
      </c>
      <c r="G1104" s="6" t="s">
        <v>164</v>
      </c>
      <c r="H1104" s="9">
        <v>6023</v>
      </c>
      <c r="I1104" s="9">
        <v>2805</v>
      </c>
      <c r="J1104" s="9">
        <v>0.19</v>
      </c>
      <c r="K1104" s="9">
        <v>-1.3</v>
      </c>
      <c r="L1104" s="9">
        <v>3783</v>
      </c>
      <c r="M1104" s="4">
        <v>0.27137604926269099</v>
      </c>
      <c r="N1104" s="4">
        <v>-0.50105956179570899</v>
      </c>
      <c r="O1104" s="4">
        <v>-0.78824554348389797</v>
      </c>
      <c r="P1104" s="4">
        <v>-0.78253119986630304</v>
      </c>
      <c r="Q1104" s="4">
        <v>0.40738827089815899</v>
      </c>
      <c r="R1104" s="4">
        <v>-7.4837154949272899E-2</v>
      </c>
      <c r="S1104" s="3" t="str">
        <f t="shared" si="35"/>
        <v>N</v>
      </c>
    </row>
    <row r="1105" spans="1:19">
      <c r="A1105" s="3" t="s">
        <v>122</v>
      </c>
      <c r="B1105" s="3" t="s">
        <v>159</v>
      </c>
      <c r="C1105" s="6" t="s">
        <v>140</v>
      </c>
      <c r="D1105" s="7"/>
      <c r="E1105" s="3" t="str">
        <f t="shared" si="34"/>
        <v>ʒi</v>
      </c>
      <c r="F1105" s="5" t="s">
        <v>163</v>
      </c>
      <c r="G1105" s="6" t="s">
        <v>169</v>
      </c>
      <c r="H1105" s="9">
        <v>1409</v>
      </c>
      <c r="I1105" s="9">
        <v>2232</v>
      </c>
      <c r="J1105" s="9">
        <v>2.42</v>
      </c>
      <c r="K1105" s="9">
        <v>4.9800000000000004</v>
      </c>
      <c r="L1105" s="9">
        <v>397</v>
      </c>
      <c r="M1105" s="4">
        <v>-1.43343891567326E-2</v>
      </c>
      <c r="N1105" s="4">
        <v>-0.62159874334096199</v>
      </c>
      <c r="O1105" s="4">
        <v>0.30486151681781198</v>
      </c>
      <c r="P1105" s="4">
        <v>1.06673530691117</v>
      </c>
      <c r="Q1105" s="4">
        <v>0.45823161021891201</v>
      </c>
      <c r="R1105" s="4">
        <v>0.60515909407351998</v>
      </c>
      <c r="S1105" s="3" t="str">
        <f t="shared" si="35"/>
        <v>Y</v>
      </c>
    </row>
    <row r="1106" spans="1:19">
      <c r="A1106" s="3" t="s">
        <v>122</v>
      </c>
      <c r="B1106" s="3" t="s">
        <v>159</v>
      </c>
      <c r="C1106" s="6" t="s">
        <v>127</v>
      </c>
      <c r="D1106" s="7"/>
      <c r="E1106" s="3" t="str">
        <f t="shared" si="34"/>
        <v>ʒu</v>
      </c>
      <c r="F1106" s="5" t="s">
        <v>163</v>
      </c>
      <c r="G1106" s="6" t="s">
        <v>164</v>
      </c>
      <c r="H1106" s="9">
        <v>520</v>
      </c>
      <c r="I1106" s="9">
        <v>724</v>
      </c>
      <c r="J1106" s="9">
        <v>7.91</v>
      </c>
      <c r="K1106" s="9">
        <v>74</v>
      </c>
      <c r="L1106" s="9">
        <v>348</v>
      </c>
      <c r="M1106" s="4">
        <v>1.06432839488741</v>
      </c>
      <c r="N1106" s="4">
        <v>-0.412555568138609</v>
      </c>
      <c r="O1106" s="4">
        <v>-1.57544480119579</v>
      </c>
      <c r="P1106" s="4">
        <v>0.41982553312887999</v>
      </c>
      <c r="Q1106" s="4">
        <v>0.106017183883339</v>
      </c>
      <c r="R1106" s="4">
        <v>-0.420796407046646</v>
      </c>
      <c r="S1106" s="3" t="str">
        <f t="shared" si="35"/>
        <v>N</v>
      </c>
    </row>
    <row r="1107" spans="1:19">
      <c r="A1107" s="3" t="s">
        <v>122</v>
      </c>
      <c r="B1107" s="3" t="s">
        <v>159</v>
      </c>
      <c r="C1107" s="6" t="s">
        <v>126</v>
      </c>
      <c r="D1107" s="7"/>
      <c r="E1107" s="3" t="str">
        <f t="shared" si="34"/>
        <v>ʃa</v>
      </c>
      <c r="F1107" s="6" t="s">
        <v>161</v>
      </c>
      <c r="G1107" s="6" t="s">
        <v>162</v>
      </c>
      <c r="H1107" s="9">
        <v>5318</v>
      </c>
      <c r="I1107" s="9">
        <v>1965</v>
      </c>
      <c r="J1107" s="9">
        <v>0.52</v>
      </c>
      <c r="K1107" s="9">
        <v>-0.59</v>
      </c>
      <c r="L1107" s="9">
        <v>3774</v>
      </c>
      <c r="M1107" s="4">
        <v>1.13437143281235</v>
      </c>
      <c r="N1107" s="4">
        <v>0.93987233002768</v>
      </c>
      <c r="O1107" s="4">
        <v>-0.37064673473259802</v>
      </c>
      <c r="P1107" s="4">
        <v>-0.52401142370018805</v>
      </c>
      <c r="Q1107" s="4">
        <v>-0.65422706968251998</v>
      </c>
      <c r="R1107" s="4">
        <v>-1.41916498588552</v>
      </c>
      <c r="S1107" s="3" t="str">
        <f t="shared" si="35"/>
        <v>N</v>
      </c>
    </row>
    <row r="1108" spans="1:19">
      <c r="A1108" s="3" t="s">
        <v>122</v>
      </c>
      <c r="B1108" s="3" t="s">
        <v>159</v>
      </c>
      <c r="C1108" s="6" t="s">
        <v>134</v>
      </c>
      <c r="D1108" s="7"/>
      <c r="E1108" s="3" t="str">
        <f t="shared" si="34"/>
        <v>ʒi</v>
      </c>
      <c r="F1108" s="5" t="s">
        <v>163</v>
      </c>
      <c r="G1108" s="6" t="s">
        <v>169</v>
      </c>
      <c r="H1108" s="9">
        <v>504</v>
      </c>
      <c r="I1108" s="9">
        <v>790</v>
      </c>
      <c r="J1108" s="9">
        <v>7.89</v>
      </c>
      <c r="K1108" s="9">
        <v>69.34</v>
      </c>
      <c r="L1108" s="9">
        <v>348</v>
      </c>
      <c r="M1108" s="4">
        <v>-9.9037597810153893E-2</v>
      </c>
      <c r="N1108" s="4">
        <v>-0.60194325517907898</v>
      </c>
      <c r="O1108" s="4">
        <v>-0.12163072099552499</v>
      </c>
      <c r="P1108" s="4">
        <v>1.4168922786086799</v>
      </c>
      <c r="Q1108" s="4">
        <v>-0.77163187846104098</v>
      </c>
      <c r="R1108" s="4">
        <v>1.4694423994986701</v>
      </c>
      <c r="S1108" s="3" t="str">
        <f t="shared" si="35"/>
        <v>Y</v>
      </c>
    </row>
    <row r="1109" spans="1:19">
      <c r="A1109" s="3" t="s">
        <v>122</v>
      </c>
      <c r="B1109" s="3" t="s">
        <v>159</v>
      </c>
      <c r="C1109" s="6" t="s">
        <v>140</v>
      </c>
      <c r="D1109" s="7"/>
      <c r="E1109" s="3" t="str">
        <f t="shared" si="34"/>
        <v>ʒi</v>
      </c>
      <c r="F1109" s="5" t="s">
        <v>163</v>
      </c>
      <c r="G1109" s="6" t="s">
        <v>169</v>
      </c>
      <c r="H1109" s="9">
        <v>621</v>
      </c>
      <c r="I1109" s="9">
        <v>908</v>
      </c>
      <c r="J1109" s="9">
        <v>6.15</v>
      </c>
      <c r="K1109" s="9">
        <v>43.9</v>
      </c>
      <c r="L1109" s="9">
        <v>398</v>
      </c>
      <c r="M1109" s="4">
        <v>-1.07507918675497E-2</v>
      </c>
      <c r="N1109" s="4">
        <v>-0.76852623219747396</v>
      </c>
      <c r="O1109" s="4">
        <v>0.38895673574267797</v>
      </c>
      <c r="P1109" s="4">
        <v>1.0728822358217001</v>
      </c>
      <c r="Q1109" s="4">
        <v>0.93538913223545495</v>
      </c>
      <c r="R1109" s="4">
        <v>0.31512216892620898</v>
      </c>
      <c r="S1109" s="3" t="str">
        <f t="shared" si="35"/>
        <v>Y</v>
      </c>
    </row>
    <row r="1110" spans="1:19">
      <c r="A1110" s="3" t="s">
        <v>122</v>
      </c>
      <c r="B1110" s="3" t="s">
        <v>159</v>
      </c>
      <c r="C1110" s="6" t="s">
        <v>153</v>
      </c>
      <c r="D1110" s="7"/>
      <c r="E1110" s="3" t="str">
        <f t="shared" si="34"/>
        <v>ʒa</v>
      </c>
      <c r="F1110" s="5" t="s">
        <v>163</v>
      </c>
      <c r="G1110" s="6" t="s">
        <v>162</v>
      </c>
      <c r="H1110" s="9">
        <v>4019</v>
      </c>
      <c r="I1110" s="9">
        <v>3091</v>
      </c>
      <c r="J1110" s="9">
        <v>0.2</v>
      </c>
      <c r="K1110" s="9">
        <v>-1.0900000000000001</v>
      </c>
      <c r="L1110" s="9">
        <v>299</v>
      </c>
      <c r="M1110" s="4">
        <v>0.81412814778807296</v>
      </c>
      <c r="N1110" s="4">
        <v>1.2212390141571801</v>
      </c>
      <c r="O1110" s="4">
        <v>-1.16294663558301</v>
      </c>
      <c r="P1110" s="4">
        <v>8.1221300163921095E-2</v>
      </c>
      <c r="Q1110" s="4">
        <v>-1.3089353066141201</v>
      </c>
      <c r="R1110" s="4">
        <v>-0.84422358624788296</v>
      </c>
      <c r="S1110" s="3" t="str">
        <f t="shared" si="35"/>
        <v>N</v>
      </c>
    </row>
    <row r="1111" spans="1:19">
      <c r="A1111" s="3" t="s">
        <v>122</v>
      </c>
      <c r="B1111" s="3" t="s">
        <v>159</v>
      </c>
      <c r="C1111" s="6" t="s">
        <v>132</v>
      </c>
      <c r="D1111" s="7"/>
      <c r="E1111" s="3" t="str">
        <f t="shared" si="34"/>
        <v>ʒa</v>
      </c>
      <c r="F1111" s="5" t="s">
        <v>163</v>
      </c>
      <c r="G1111" s="6" t="s">
        <v>162</v>
      </c>
      <c r="H1111" s="9">
        <v>578</v>
      </c>
      <c r="I1111" s="9">
        <v>988</v>
      </c>
      <c r="J1111" s="9">
        <v>5.86</v>
      </c>
      <c r="K1111" s="9">
        <v>35.83</v>
      </c>
      <c r="L1111" s="9">
        <v>348</v>
      </c>
      <c r="M1111" s="4">
        <v>1.97000116433553</v>
      </c>
      <c r="N1111" s="4">
        <v>-8.7751341109913297E-2</v>
      </c>
      <c r="O1111" s="4">
        <v>-1.10736270394527</v>
      </c>
      <c r="P1111" s="4">
        <v>0.43203220046893298</v>
      </c>
      <c r="Q1111" s="4">
        <v>-2.2407958790229001</v>
      </c>
      <c r="R1111" s="4">
        <v>3.39601063732674E-2</v>
      </c>
      <c r="S1111" s="3" t="str">
        <f t="shared" si="35"/>
        <v>N</v>
      </c>
    </row>
    <row r="1112" spans="1:19">
      <c r="A1112" s="3" t="s">
        <v>122</v>
      </c>
      <c r="B1112" s="3" t="s">
        <v>159</v>
      </c>
      <c r="C1112" s="6" t="s">
        <v>124</v>
      </c>
      <c r="D1112" s="7"/>
      <c r="E1112" s="3" t="str">
        <f t="shared" si="34"/>
        <v>ʃa</v>
      </c>
      <c r="F1112" s="6" t="s">
        <v>161</v>
      </c>
      <c r="G1112" s="6" t="s">
        <v>162</v>
      </c>
      <c r="H1112" s="9">
        <v>5730</v>
      </c>
      <c r="I1112" s="9">
        <v>1664</v>
      </c>
      <c r="J1112" s="9">
        <v>0.46</v>
      </c>
      <c r="K1112" s="9">
        <v>-0.16</v>
      </c>
      <c r="L1112" s="9">
        <v>3783</v>
      </c>
      <c r="M1112" s="4">
        <v>1.00536193040176</v>
      </c>
      <c r="N1112" s="4">
        <v>1.02229506767889</v>
      </c>
      <c r="O1112" s="4">
        <v>-0.55322360194738496</v>
      </c>
      <c r="P1112" s="4">
        <v>-0.35503627152146</v>
      </c>
      <c r="Q1112" s="4">
        <v>-1.35191958086637</v>
      </c>
      <c r="R1112" s="4">
        <v>-0.57161560812324796</v>
      </c>
      <c r="S1112" s="3" t="str">
        <f t="shared" si="35"/>
        <v>N</v>
      </c>
    </row>
    <row r="1113" spans="1:19">
      <c r="A1113" s="3" t="s">
        <v>122</v>
      </c>
      <c r="B1113" s="3" t="s">
        <v>159</v>
      </c>
      <c r="C1113" s="6" t="s">
        <v>152</v>
      </c>
      <c r="D1113" s="7"/>
      <c r="E1113" s="3" t="str">
        <f t="shared" si="34"/>
        <v>ʒu</v>
      </c>
      <c r="F1113" s="5" t="s">
        <v>163</v>
      </c>
      <c r="G1113" s="6" t="s">
        <v>164</v>
      </c>
      <c r="H1113" s="9">
        <v>472</v>
      </c>
      <c r="I1113" s="9">
        <v>743</v>
      </c>
      <c r="J1113" s="9">
        <v>8.48</v>
      </c>
      <c r="K1113" s="9">
        <v>84.98</v>
      </c>
      <c r="L1113" s="9">
        <v>348</v>
      </c>
      <c r="M1113" s="4">
        <v>0.54372944324061401</v>
      </c>
      <c r="N1113" s="4">
        <v>-0.20839911651241499</v>
      </c>
      <c r="O1113" s="4">
        <v>-2.0631447566714001</v>
      </c>
      <c r="P1113" s="4">
        <v>0.211222307335482</v>
      </c>
      <c r="Q1113" s="4">
        <v>-0.336817074364619</v>
      </c>
      <c r="R1113" s="4">
        <v>-0.76894764327877396</v>
      </c>
      <c r="S1113" s="3" t="str">
        <f t="shared" si="35"/>
        <v>N</v>
      </c>
    </row>
    <row r="1114" spans="1:19">
      <c r="A1114" s="3" t="s">
        <v>122</v>
      </c>
      <c r="B1114" s="3" t="s">
        <v>159</v>
      </c>
      <c r="C1114" s="6" t="s">
        <v>127</v>
      </c>
      <c r="D1114" s="7"/>
      <c r="E1114" s="3" t="str">
        <f t="shared" si="34"/>
        <v>ʒu</v>
      </c>
      <c r="F1114" s="5" t="s">
        <v>163</v>
      </c>
      <c r="G1114" s="6" t="s">
        <v>164</v>
      </c>
      <c r="H1114" s="9">
        <v>637</v>
      </c>
      <c r="I1114" s="9">
        <v>1185</v>
      </c>
      <c r="J1114" s="9">
        <v>5.54</v>
      </c>
      <c r="K1114" s="9">
        <v>32.17</v>
      </c>
      <c r="L1114" s="9">
        <v>348</v>
      </c>
      <c r="M1114" s="4">
        <v>1.3418942940132299</v>
      </c>
      <c r="N1114" s="4">
        <v>-0.54058772583397197</v>
      </c>
      <c r="O1114" s="4">
        <v>-1.3540245746953401</v>
      </c>
      <c r="P1114" s="4">
        <v>0.39087829343675601</v>
      </c>
      <c r="Q1114" s="4">
        <v>-9.7035395233616206E-2</v>
      </c>
      <c r="R1114" s="4">
        <v>-0.42747928550626202</v>
      </c>
      <c r="S1114" s="3" t="str">
        <f t="shared" si="35"/>
        <v>N</v>
      </c>
    </row>
    <row r="1115" spans="1:19">
      <c r="A1115" s="3" t="s">
        <v>122</v>
      </c>
      <c r="B1115" s="3" t="s">
        <v>159</v>
      </c>
      <c r="C1115" s="6" t="s">
        <v>126</v>
      </c>
      <c r="D1115" s="7"/>
      <c r="E1115" s="3" t="str">
        <f t="shared" si="34"/>
        <v>ʃa</v>
      </c>
      <c r="F1115" s="6" t="s">
        <v>161</v>
      </c>
      <c r="G1115" s="6" t="s">
        <v>162</v>
      </c>
      <c r="H1115" s="9">
        <v>6074</v>
      </c>
      <c r="I1115" s="9">
        <v>1766</v>
      </c>
      <c r="J1115" s="9">
        <v>0.05</v>
      </c>
      <c r="K1115" s="9">
        <v>-0.56000000000000005</v>
      </c>
      <c r="L1115" s="9">
        <v>4679</v>
      </c>
      <c r="M1115" s="4">
        <v>0.52092473321853705</v>
      </c>
      <c r="N1115" s="4">
        <v>1.26988906220428</v>
      </c>
      <c r="O1115" s="4">
        <v>-8.5141504696867501E-2</v>
      </c>
      <c r="P1115" s="4">
        <v>-0.70440852888996597</v>
      </c>
      <c r="Q1115" s="4">
        <v>-0.69608862035354502</v>
      </c>
      <c r="R1115" s="4">
        <v>-1.06919600671238</v>
      </c>
      <c r="S1115" s="3" t="str">
        <f t="shared" si="35"/>
        <v>N</v>
      </c>
    </row>
    <row r="1116" spans="1:19">
      <c r="A1116" s="3" t="s">
        <v>122</v>
      </c>
      <c r="B1116" s="3" t="s">
        <v>159</v>
      </c>
      <c r="C1116" s="6" t="s">
        <v>133</v>
      </c>
      <c r="D1116" s="7"/>
      <c r="E1116" s="3" t="str">
        <f t="shared" si="34"/>
        <v>ʃu</v>
      </c>
      <c r="F1116" s="6" t="s">
        <v>161</v>
      </c>
      <c r="G1116" s="6" t="s">
        <v>164</v>
      </c>
      <c r="H1116" s="9">
        <v>4697</v>
      </c>
      <c r="I1116" s="9">
        <v>2369</v>
      </c>
      <c r="J1116" s="9">
        <v>0.92</v>
      </c>
      <c r="K1116" s="9">
        <v>-0.05</v>
      </c>
      <c r="L1116" s="9">
        <v>3377</v>
      </c>
      <c r="M1116" s="4">
        <v>0.20068144819425901</v>
      </c>
      <c r="N1116" s="4">
        <v>-0.42091729514670301</v>
      </c>
      <c r="O1116" s="4">
        <v>-1.0859138456191799</v>
      </c>
      <c r="P1116" s="4">
        <v>-0.62554473882512696</v>
      </c>
      <c r="Q1116" s="4">
        <v>-0.40819021631331298</v>
      </c>
      <c r="R1116" s="4">
        <v>-0.29718988705759902</v>
      </c>
      <c r="S1116" s="3" t="str">
        <f t="shared" si="35"/>
        <v>N</v>
      </c>
    </row>
    <row r="1117" spans="1:19">
      <c r="A1117" s="3" t="s">
        <v>122</v>
      </c>
      <c r="B1117" s="3" t="s">
        <v>159</v>
      </c>
      <c r="C1117" s="6" t="s">
        <v>129</v>
      </c>
      <c r="D1117" s="7"/>
      <c r="E1117" s="3" t="str">
        <f t="shared" si="34"/>
        <v>sa</v>
      </c>
      <c r="F1117" s="5" t="s">
        <v>170</v>
      </c>
      <c r="G1117" s="6" t="s">
        <v>162</v>
      </c>
      <c r="H1117" s="9">
        <v>6575</v>
      </c>
      <c r="I1117" s="9">
        <v>2309</v>
      </c>
      <c r="J1117" s="9">
        <v>-0.05</v>
      </c>
      <c r="K1117" s="9">
        <v>-0.86</v>
      </c>
      <c r="L1117" s="9">
        <v>9833</v>
      </c>
      <c r="M1117" s="4">
        <v>0.73659213371301502</v>
      </c>
      <c r="N1117" s="4">
        <v>0.96256844619250903</v>
      </c>
      <c r="O1117" s="4">
        <v>-7.3370789761816296E-2</v>
      </c>
      <c r="P1117" s="4">
        <v>-0.75681000797119202</v>
      </c>
      <c r="Q1117" s="4">
        <v>-0.53040669758276404</v>
      </c>
      <c r="R1117" s="4">
        <v>-0.533656858472631</v>
      </c>
      <c r="S1117" s="3" t="str">
        <f t="shared" si="35"/>
        <v>N</v>
      </c>
    </row>
    <row r="1118" spans="1:19">
      <c r="A1118" s="3" t="s">
        <v>122</v>
      </c>
      <c r="B1118" s="3" t="s">
        <v>159</v>
      </c>
      <c r="C1118" s="6" t="s">
        <v>133</v>
      </c>
      <c r="D1118" s="7"/>
      <c r="E1118" s="3" t="str">
        <f t="shared" si="34"/>
        <v>ʃu</v>
      </c>
      <c r="F1118" s="6" t="s">
        <v>161</v>
      </c>
      <c r="G1118" s="6" t="s">
        <v>164</v>
      </c>
      <c r="H1118" s="9">
        <v>5807</v>
      </c>
      <c r="I1118" s="9">
        <v>2616</v>
      </c>
      <c r="J1118" s="9">
        <v>0.19</v>
      </c>
      <c r="K1118" s="9">
        <v>-1.3</v>
      </c>
      <c r="L1118" s="9">
        <v>3434</v>
      </c>
      <c r="M1118" s="4">
        <v>0.44632075328917997</v>
      </c>
      <c r="N1118" s="4">
        <v>-0.61540889347782801</v>
      </c>
      <c r="O1118" s="4">
        <v>-1.06446498729309</v>
      </c>
      <c r="P1118" s="4">
        <v>-0.18501483357072601</v>
      </c>
      <c r="Q1118" s="4">
        <v>-0.25549980926801902</v>
      </c>
      <c r="R1118" s="4">
        <v>-0.348247078489061</v>
      </c>
      <c r="S1118" s="3" t="str">
        <f t="shared" si="35"/>
        <v>N</v>
      </c>
    </row>
    <row r="1119" spans="1:19">
      <c r="A1119" s="3" t="s">
        <v>122</v>
      </c>
      <c r="B1119" s="3" t="s">
        <v>159</v>
      </c>
      <c r="C1119" s="6" t="s">
        <v>131</v>
      </c>
      <c r="D1119" s="7"/>
      <c r="E1119" s="3" t="str">
        <f t="shared" si="34"/>
        <v>ʒa</v>
      </c>
      <c r="F1119" s="5" t="s">
        <v>163</v>
      </c>
      <c r="G1119" s="6" t="s">
        <v>162</v>
      </c>
      <c r="H1119" s="9">
        <v>651</v>
      </c>
      <c r="I1119" s="9">
        <v>1204</v>
      </c>
      <c r="J1119" s="9">
        <v>4.51</v>
      </c>
      <c r="K1119" s="9">
        <v>20.5</v>
      </c>
      <c r="L1119" s="9">
        <v>348</v>
      </c>
      <c r="M1119" s="4">
        <v>1.62076331942604</v>
      </c>
      <c r="N1119" s="4">
        <v>0.69249552321679197</v>
      </c>
      <c r="O1119" s="4">
        <v>-1.0355613428414601</v>
      </c>
      <c r="P1119" s="4">
        <v>8.5624419454439701E-2</v>
      </c>
      <c r="Q1119" s="4">
        <v>-0.24764074419950799</v>
      </c>
      <c r="R1119" s="4">
        <v>-1.11581576684666</v>
      </c>
      <c r="S1119" s="3" t="str">
        <f t="shared" si="35"/>
        <v>N</v>
      </c>
    </row>
    <row r="1120" spans="1:19">
      <c r="A1120" s="3" t="s">
        <v>122</v>
      </c>
      <c r="B1120" s="3" t="s">
        <v>159</v>
      </c>
      <c r="C1120" s="6" t="s">
        <v>133</v>
      </c>
      <c r="D1120" s="7"/>
      <c r="E1120" s="3" t="str">
        <f t="shared" si="34"/>
        <v>ʃu</v>
      </c>
      <c r="F1120" s="6" t="s">
        <v>161</v>
      </c>
      <c r="G1120" s="6" t="s">
        <v>164</v>
      </c>
      <c r="H1120" s="9">
        <v>4228</v>
      </c>
      <c r="I1120" s="9">
        <v>2645</v>
      </c>
      <c r="J1120" s="9">
        <v>0.94</v>
      </c>
      <c r="K1120" s="9">
        <v>-0.35</v>
      </c>
      <c r="L1120" s="9">
        <v>2489</v>
      </c>
      <c r="M1120" s="4">
        <v>5.6685993483443199E-2</v>
      </c>
      <c r="N1120" s="4">
        <v>-0.41820244871550399</v>
      </c>
      <c r="O1120" s="4">
        <v>-1.4735627241468501</v>
      </c>
      <c r="P1120" s="4">
        <v>-0.49118420760354797</v>
      </c>
      <c r="Q1120" s="4">
        <v>-0.36087543681923501</v>
      </c>
      <c r="R1120" s="4">
        <v>-0.205875035785413</v>
      </c>
      <c r="S1120" s="3" t="str">
        <f t="shared" si="35"/>
        <v>N</v>
      </c>
    </row>
    <row r="1121" spans="1:19">
      <c r="A1121" s="3" t="s">
        <v>122</v>
      </c>
      <c r="B1121" s="3" t="s">
        <v>159</v>
      </c>
      <c r="C1121" s="6" t="s">
        <v>129</v>
      </c>
      <c r="D1121" s="7"/>
      <c r="E1121" s="3" t="str">
        <f t="shared" si="34"/>
        <v>sa</v>
      </c>
      <c r="F1121" s="5" t="s">
        <v>170</v>
      </c>
      <c r="G1121" s="6" t="s">
        <v>162</v>
      </c>
      <c r="H1121" s="9">
        <v>6402</v>
      </c>
      <c r="I1121" s="9">
        <v>2465</v>
      </c>
      <c r="J1121" s="9">
        <v>-0.02</v>
      </c>
      <c r="K1121" s="9">
        <v>-0.79</v>
      </c>
      <c r="L1121" s="9">
        <v>4977</v>
      </c>
      <c r="M1121" s="4">
        <v>1.1610855216953599</v>
      </c>
      <c r="N1121" s="4">
        <v>0.999381763799568</v>
      </c>
      <c r="O1121" s="4">
        <v>-0.19251658204882999</v>
      </c>
      <c r="P1121" s="4">
        <v>-0.63369704879866096</v>
      </c>
      <c r="Q1121" s="4">
        <v>-1.9259521090334999</v>
      </c>
      <c r="R1121" s="4">
        <v>-0.21843884728949101</v>
      </c>
      <c r="S1121" s="3" t="str">
        <f t="shared" si="35"/>
        <v>N</v>
      </c>
    </row>
    <row r="1122" spans="1:19">
      <c r="A1122" s="3" t="s">
        <v>122</v>
      </c>
      <c r="B1122" s="3" t="s">
        <v>159</v>
      </c>
      <c r="C1122" s="6" t="s">
        <v>129</v>
      </c>
      <c r="D1122" s="7"/>
      <c r="E1122" s="3" t="str">
        <f t="shared" si="34"/>
        <v>sa</v>
      </c>
      <c r="F1122" s="5" t="s">
        <v>170</v>
      </c>
      <c r="G1122" s="6" t="s">
        <v>162</v>
      </c>
      <c r="H1122" s="9">
        <v>6296</v>
      </c>
      <c r="I1122" s="9">
        <v>2229</v>
      </c>
      <c r="J1122" s="9">
        <v>0.08</v>
      </c>
      <c r="K1122" s="9">
        <v>-0.24</v>
      </c>
      <c r="L1122" s="9">
        <v>6272</v>
      </c>
      <c r="M1122" s="4">
        <v>1.1539183271169899</v>
      </c>
      <c r="N1122" s="4">
        <v>0.87873398839706895</v>
      </c>
      <c r="O1122" s="4">
        <v>-4.4597931031692503E-2</v>
      </c>
      <c r="P1122" s="4">
        <v>-0.73331217334159104</v>
      </c>
      <c r="Q1122" s="4">
        <v>-2.2852236550224299</v>
      </c>
      <c r="R1122" s="4">
        <v>0.43814059561081098</v>
      </c>
      <c r="S1122" s="3" t="str">
        <f t="shared" si="35"/>
        <v>N</v>
      </c>
    </row>
    <row r="1123" spans="1:19">
      <c r="A1123" s="3" t="s">
        <v>122</v>
      </c>
      <c r="B1123" s="3" t="s">
        <v>159</v>
      </c>
      <c r="C1123" s="6" t="s">
        <v>133</v>
      </c>
      <c r="D1123" s="7"/>
      <c r="E1123" s="3" t="str">
        <f t="shared" si="34"/>
        <v>ʃu</v>
      </c>
      <c r="F1123" s="6" t="s">
        <v>161</v>
      </c>
      <c r="G1123" s="6" t="s">
        <v>164</v>
      </c>
      <c r="H1123" s="9">
        <v>5818</v>
      </c>
      <c r="I1123" s="9">
        <v>2657</v>
      </c>
      <c r="J1123" s="9">
        <v>0.16</v>
      </c>
      <c r="K1123" s="9">
        <v>-1.37</v>
      </c>
      <c r="L1123" s="9">
        <v>3086</v>
      </c>
      <c r="M1123" s="4">
        <v>0.30558311429580398</v>
      </c>
      <c r="N1123" s="4">
        <v>-0.63343547378099196</v>
      </c>
      <c r="O1123" s="4">
        <v>-1.78640216997621</v>
      </c>
      <c r="P1123" s="4">
        <v>-0.16260687995362899</v>
      </c>
      <c r="Q1123" s="4">
        <v>0.31051326474757301</v>
      </c>
      <c r="R1123" s="4">
        <v>-0.64448571484689599</v>
      </c>
      <c r="S1123" s="3" t="str">
        <f t="shared" si="35"/>
        <v>N</v>
      </c>
    </row>
    <row r="1124" spans="1:19">
      <c r="A1124" s="3" t="s">
        <v>122</v>
      </c>
      <c r="B1124" s="3" t="s">
        <v>159</v>
      </c>
      <c r="C1124" s="6" t="s">
        <v>135</v>
      </c>
      <c r="D1124" s="7"/>
      <c r="E1124" s="3" t="str">
        <f t="shared" si="34"/>
        <v>si</v>
      </c>
      <c r="F1124" s="6" t="s">
        <v>170</v>
      </c>
      <c r="G1124" s="6" t="s">
        <v>169</v>
      </c>
      <c r="H1124" s="9">
        <v>6152</v>
      </c>
      <c r="I1124" s="9">
        <v>2519</v>
      </c>
      <c r="J1124" s="9">
        <v>0.14000000000000001</v>
      </c>
      <c r="K1124" s="9">
        <v>-1</v>
      </c>
      <c r="L1124" s="9">
        <v>5910</v>
      </c>
      <c r="M1124" s="4">
        <v>0.19123378261368601</v>
      </c>
      <c r="N1124" s="4">
        <v>-0.89818729775155703</v>
      </c>
      <c r="O1124" s="4">
        <v>0.57362617450147302</v>
      </c>
      <c r="P1124" s="4">
        <v>0.79400348234199503</v>
      </c>
      <c r="Q1124" s="4">
        <v>-1.5052515442437899</v>
      </c>
      <c r="R1124" s="4">
        <v>1.07878805626339</v>
      </c>
      <c r="S1124" s="3" t="str">
        <f t="shared" si="35"/>
        <v>Y</v>
      </c>
    </row>
    <row r="1125" spans="1:19">
      <c r="A1125" s="3" t="s">
        <v>122</v>
      </c>
      <c r="B1125" s="3" t="s">
        <v>159</v>
      </c>
      <c r="C1125" s="6" t="s">
        <v>129</v>
      </c>
      <c r="D1125" s="7"/>
      <c r="E1125" s="3" t="str">
        <f t="shared" si="34"/>
        <v>sa</v>
      </c>
      <c r="F1125" s="5" t="s">
        <v>170</v>
      </c>
      <c r="G1125" s="6" t="s">
        <v>162</v>
      </c>
      <c r="H1125" s="9">
        <v>6314</v>
      </c>
      <c r="I1125" s="9">
        <v>2378</v>
      </c>
      <c r="J1125" s="9">
        <v>0.13</v>
      </c>
      <c r="K1125" s="9">
        <v>-0.73</v>
      </c>
      <c r="L1125" s="9">
        <v>5376</v>
      </c>
      <c r="M1125" s="4">
        <v>1.0620479238852001</v>
      </c>
      <c r="N1125" s="4">
        <v>0.78013076601590803</v>
      </c>
      <c r="O1125" s="4">
        <v>-0.17263715238074501</v>
      </c>
      <c r="P1125" s="4">
        <v>-0.75872819855319995</v>
      </c>
      <c r="Q1125" s="4">
        <v>-1.86323997756847</v>
      </c>
      <c r="R1125" s="4">
        <v>6.2776678291128304E-2</v>
      </c>
      <c r="S1125" s="3" t="str">
        <f t="shared" si="35"/>
        <v>N</v>
      </c>
    </row>
    <row r="1126" spans="1:19">
      <c r="A1126" s="3" t="s">
        <v>122</v>
      </c>
      <c r="B1126" s="3" t="s">
        <v>159</v>
      </c>
      <c r="C1126" s="6" t="s">
        <v>138</v>
      </c>
      <c r="D1126" s="7"/>
      <c r="E1126" s="3" t="str">
        <f t="shared" si="34"/>
        <v>su</v>
      </c>
      <c r="F1126" s="6" t="s">
        <v>170</v>
      </c>
      <c r="G1126" s="6" t="s">
        <v>164</v>
      </c>
      <c r="H1126" s="9">
        <v>3723</v>
      </c>
      <c r="I1126" s="9">
        <v>2284</v>
      </c>
      <c r="J1126" s="9">
        <v>1.21</v>
      </c>
      <c r="K1126" s="9">
        <v>0.78</v>
      </c>
      <c r="L1126" s="9">
        <v>2538</v>
      </c>
      <c r="M1126" s="4">
        <v>0.25020024709933603</v>
      </c>
      <c r="N1126" s="4">
        <v>-0.36444848937775598</v>
      </c>
      <c r="O1126" s="4">
        <v>-1.11887184743732</v>
      </c>
      <c r="P1126" s="4">
        <v>-0.62632945315413002</v>
      </c>
      <c r="Q1126" s="4">
        <v>1.6119102844592501</v>
      </c>
      <c r="R1126" s="4">
        <v>-0.39540146890010802</v>
      </c>
      <c r="S1126" s="3" t="str">
        <f t="shared" si="35"/>
        <v>N</v>
      </c>
    </row>
    <row r="1127" spans="1:19">
      <c r="A1127" s="3" t="s">
        <v>122</v>
      </c>
      <c r="B1127" s="3" t="s">
        <v>159</v>
      </c>
      <c r="C1127" s="6" t="s">
        <v>138</v>
      </c>
      <c r="D1127" s="7"/>
      <c r="E1127" s="3" t="str">
        <f t="shared" si="34"/>
        <v>su</v>
      </c>
      <c r="F1127" s="6" t="s">
        <v>170</v>
      </c>
      <c r="G1127" s="6" t="s">
        <v>164</v>
      </c>
      <c r="H1127" s="9">
        <v>5270</v>
      </c>
      <c r="I1127" s="9">
        <v>2497</v>
      </c>
      <c r="J1127" s="9">
        <v>0.62</v>
      </c>
      <c r="K1127" s="9">
        <v>-0.57999999999999996</v>
      </c>
      <c r="L1127" s="9">
        <v>3278</v>
      </c>
      <c r="M1127" s="4">
        <v>0.30395420643708398</v>
      </c>
      <c r="N1127" s="4">
        <v>-0.52690489982072697</v>
      </c>
      <c r="O1127" s="4">
        <v>-1.01241227013587</v>
      </c>
      <c r="P1127" s="4">
        <v>-0.58796564151396402</v>
      </c>
      <c r="Q1127" s="4">
        <v>-0.50827300412451404</v>
      </c>
      <c r="R1127" s="4">
        <v>0.26272840180282397</v>
      </c>
      <c r="S1127" s="3" t="str">
        <f t="shared" si="35"/>
        <v>N</v>
      </c>
    </row>
    <row r="1128" spans="1:19">
      <c r="A1128" s="3" t="s">
        <v>122</v>
      </c>
      <c r="B1128" s="3" t="s">
        <v>159</v>
      </c>
      <c r="C1128" s="6" t="s">
        <v>140</v>
      </c>
      <c r="D1128" s="7"/>
      <c r="E1128" s="3" t="str">
        <f t="shared" si="34"/>
        <v>ʒi</v>
      </c>
      <c r="F1128" s="5" t="s">
        <v>163</v>
      </c>
      <c r="G1128" s="6" t="s">
        <v>169</v>
      </c>
      <c r="H1128" s="9">
        <v>1020</v>
      </c>
      <c r="I1128" s="9">
        <v>1897</v>
      </c>
      <c r="J1128" s="9">
        <v>3.13</v>
      </c>
      <c r="K1128" s="9">
        <v>8.9600000000000009</v>
      </c>
      <c r="L1128" s="9">
        <v>348</v>
      </c>
      <c r="M1128" s="4">
        <v>7.5907106216334799E-2</v>
      </c>
      <c r="N1128" s="4">
        <v>-0.73421057330711303</v>
      </c>
      <c r="O1128" s="4">
        <v>0.103189934263941</v>
      </c>
      <c r="P1128" s="4">
        <v>1.1268095483204299</v>
      </c>
      <c r="Q1128" s="4">
        <v>-4.63524449958947E-2</v>
      </c>
      <c r="R1128" s="4">
        <v>1.54904884770961</v>
      </c>
      <c r="S1128" s="3" t="str">
        <f t="shared" si="35"/>
        <v>Y</v>
      </c>
    </row>
    <row r="1129" spans="1:19">
      <c r="A1129" s="3" t="s">
        <v>122</v>
      </c>
      <c r="B1129" s="3" t="s">
        <v>159</v>
      </c>
      <c r="C1129" s="6" t="s">
        <v>127</v>
      </c>
      <c r="D1129" s="7"/>
      <c r="E1129" s="3" t="str">
        <f t="shared" si="34"/>
        <v>ʒu</v>
      </c>
      <c r="F1129" s="5" t="s">
        <v>163</v>
      </c>
      <c r="G1129" s="6" t="s">
        <v>164</v>
      </c>
      <c r="H1129" s="9">
        <v>533</v>
      </c>
      <c r="I1129" s="9">
        <v>778</v>
      </c>
      <c r="J1129" s="9">
        <v>6.91</v>
      </c>
      <c r="K1129" s="9">
        <v>53.85</v>
      </c>
      <c r="L1129" s="9">
        <v>398</v>
      </c>
      <c r="M1129" s="4">
        <v>0.61540138902427799</v>
      </c>
      <c r="N1129" s="4">
        <v>-0.25976401099070701</v>
      </c>
      <c r="O1129" s="4">
        <v>-2.2687399108702802</v>
      </c>
      <c r="P1129" s="4">
        <v>0.52406175316482995</v>
      </c>
      <c r="Q1129" s="4">
        <v>8.9978275580262904E-2</v>
      </c>
      <c r="R1129" s="4">
        <v>-0.75622344269166597</v>
      </c>
      <c r="S1129" s="3" t="str">
        <f t="shared" si="35"/>
        <v>N</v>
      </c>
    </row>
    <row r="1130" spans="1:19">
      <c r="A1130" s="3" t="s">
        <v>122</v>
      </c>
      <c r="B1130" s="3" t="s">
        <v>159</v>
      </c>
      <c r="C1130" s="6" t="s">
        <v>126</v>
      </c>
      <c r="D1130" s="7"/>
      <c r="E1130" s="3" t="str">
        <f t="shared" si="34"/>
        <v>ʃa</v>
      </c>
      <c r="F1130" s="6" t="s">
        <v>161</v>
      </c>
      <c r="G1130" s="6" t="s">
        <v>162</v>
      </c>
      <c r="H1130" s="9">
        <v>5964</v>
      </c>
      <c r="I1130" s="9">
        <v>2046</v>
      </c>
      <c r="J1130" s="9">
        <v>0.23</v>
      </c>
      <c r="K1130" s="9">
        <v>-1.1000000000000001</v>
      </c>
      <c r="L1130" s="9">
        <v>3634</v>
      </c>
      <c r="M1130" s="4">
        <v>0.79979375863134095</v>
      </c>
      <c r="N1130" s="4">
        <v>1.00025051465755</v>
      </c>
      <c r="O1130" s="4">
        <v>-0.71539789660808395</v>
      </c>
      <c r="P1130" s="4">
        <v>-0.23894214606945899</v>
      </c>
      <c r="Q1130" s="4">
        <v>-1.7836869923852099</v>
      </c>
      <c r="R1130" s="4">
        <v>0.14767596624208301</v>
      </c>
      <c r="S1130" s="3" t="str">
        <f t="shared" si="35"/>
        <v>N</v>
      </c>
    </row>
    <row r="1131" spans="1:19">
      <c r="A1131" s="3" t="s">
        <v>122</v>
      </c>
      <c r="B1131" s="3" t="s">
        <v>159</v>
      </c>
      <c r="C1131" s="6" t="s">
        <v>134</v>
      </c>
      <c r="D1131" s="7"/>
      <c r="E1131" s="3" t="str">
        <f t="shared" si="34"/>
        <v>ʒi</v>
      </c>
      <c r="F1131" s="5" t="s">
        <v>163</v>
      </c>
      <c r="G1131" s="6" t="s">
        <v>169</v>
      </c>
      <c r="H1131" s="9">
        <v>471</v>
      </c>
      <c r="I1131" s="9">
        <v>779</v>
      </c>
      <c r="J1131" s="9">
        <v>8.35</v>
      </c>
      <c r="K1131" s="9">
        <v>73.87</v>
      </c>
      <c r="L1131" s="9">
        <v>348</v>
      </c>
      <c r="M1131" s="4">
        <v>-0.17820251974392901</v>
      </c>
      <c r="N1131" s="4">
        <v>-0.59879403331888703</v>
      </c>
      <c r="O1131" s="4">
        <v>8.95882192278879E-2</v>
      </c>
      <c r="P1131" s="4">
        <v>1.22184717261084</v>
      </c>
      <c r="Q1131" s="4">
        <v>-0.65037773168977897</v>
      </c>
      <c r="R1131" s="4">
        <v>1.48820792221327</v>
      </c>
      <c r="S1131" s="3" t="str">
        <f t="shared" si="35"/>
        <v>Y</v>
      </c>
    </row>
    <row r="1132" spans="1:19">
      <c r="A1132" s="3" t="s">
        <v>122</v>
      </c>
      <c r="B1132" s="3" t="s">
        <v>159</v>
      </c>
      <c r="C1132" s="6" t="s">
        <v>140</v>
      </c>
      <c r="D1132" s="7"/>
      <c r="E1132" s="3" t="str">
        <f t="shared" si="34"/>
        <v>ʒi</v>
      </c>
      <c r="F1132" s="5" t="s">
        <v>163</v>
      </c>
      <c r="G1132" s="6" t="s">
        <v>169</v>
      </c>
      <c r="H1132" s="9">
        <v>411</v>
      </c>
      <c r="I1132" s="9">
        <v>463</v>
      </c>
      <c r="J1132" s="9">
        <v>11.55</v>
      </c>
      <c r="K1132" s="9">
        <v>155.16999999999999</v>
      </c>
      <c r="L1132" s="9">
        <v>348</v>
      </c>
      <c r="M1132" s="4">
        <v>4.8867235761589002E-2</v>
      </c>
      <c r="N1132" s="4">
        <v>-0.65319955580012301</v>
      </c>
      <c r="O1132" s="4">
        <v>0.21069579733740801</v>
      </c>
      <c r="P1132" s="4">
        <v>1.15553881181005</v>
      </c>
      <c r="Q1132" s="4">
        <v>-1.00740383051628</v>
      </c>
      <c r="R1132" s="4">
        <v>1.29798646973878</v>
      </c>
      <c r="S1132" s="3" t="str">
        <f t="shared" si="35"/>
        <v>Y</v>
      </c>
    </row>
    <row r="1133" spans="1:19">
      <c r="A1133" s="3" t="s">
        <v>122</v>
      </c>
      <c r="B1133" s="3" t="s">
        <v>159</v>
      </c>
      <c r="C1133" s="6" t="s">
        <v>153</v>
      </c>
      <c r="D1133" s="7"/>
      <c r="E1133" s="3" t="str">
        <f t="shared" si="34"/>
        <v>ʒa</v>
      </c>
      <c r="F1133" s="5" t="s">
        <v>163</v>
      </c>
      <c r="G1133" s="6" t="s">
        <v>162</v>
      </c>
      <c r="H1133" s="9">
        <v>1241</v>
      </c>
      <c r="I1133" s="9">
        <v>2179</v>
      </c>
      <c r="J1133" s="9">
        <v>2.33</v>
      </c>
      <c r="K1133" s="9">
        <v>4.3</v>
      </c>
      <c r="L1133" s="9">
        <v>299</v>
      </c>
      <c r="M1133" s="4">
        <v>1.85890964837085</v>
      </c>
      <c r="N1133" s="4">
        <v>0.44739918740811002</v>
      </c>
      <c r="O1133" s="4">
        <v>-1.06982720187461</v>
      </c>
      <c r="P1133" s="4">
        <v>0.16509854288628301</v>
      </c>
      <c r="Q1133" s="4">
        <v>-2.2773645899539199</v>
      </c>
      <c r="R1133" s="4">
        <v>0.285129410399455</v>
      </c>
      <c r="S1133" s="3" t="str">
        <f t="shared" si="35"/>
        <v>N</v>
      </c>
    </row>
    <row r="1134" spans="1:19">
      <c r="A1134" s="3" t="s">
        <v>122</v>
      </c>
      <c r="B1134" s="3" t="s">
        <v>159</v>
      </c>
      <c r="C1134" s="6" t="s">
        <v>132</v>
      </c>
      <c r="D1134" s="7"/>
      <c r="E1134" s="3" t="str">
        <f t="shared" si="34"/>
        <v>ʒa</v>
      </c>
      <c r="F1134" s="5" t="s">
        <v>163</v>
      </c>
      <c r="G1134" s="6" t="s">
        <v>162</v>
      </c>
      <c r="H1134" s="9">
        <v>676</v>
      </c>
      <c r="I1134" s="9">
        <v>1080</v>
      </c>
      <c r="J1134" s="9">
        <v>5.05</v>
      </c>
      <c r="K1134" s="9">
        <v>27.73</v>
      </c>
      <c r="L1134" s="9">
        <v>348</v>
      </c>
      <c r="M1134" s="4">
        <v>2.24039986888299</v>
      </c>
      <c r="N1134" s="4">
        <v>-2.2269245189382898E-2</v>
      </c>
      <c r="O1134" s="4">
        <v>-1.10186970364225</v>
      </c>
      <c r="P1134" s="4">
        <v>0.38085138812171299</v>
      </c>
      <c r="Q1134" s="4">
        <v>-1.7192105810068401</v>
      </c>
      <c r="R1134" s="4">
        <v>0.14131386594852899</v>
      </c>
      <c r="S1134" s="3" t="str">
        <f t="shared" si="35"/>
        <v>N</v>
      </c>
    </row>
    <row r="1135" spans="1:19">
      <c r="A1135" s="3" t="s">
        <v>122</v>
      </c>
      <c r="B1135" s="3" t="s">
        <v>159</v>
      </c>
      <c r="C1135" s="6" t="s">
        <v>124</v>
      </c>
      <c r="D1135" s="7"/>
      <c r="E1135" s="3" t="str">
        <f t="shared" si="34"/>
        <v>ʃa</v>
      </c>
      <c r="F1135" s="6" t="s">
        <v>161</v>
      </c>
      <c r="G1135" s="6" t="s">
        <v>162</v>
      </c>
      <c r="H1135" s="9">
        <v>5985</v>
      </c>
      <c r="I1135" s="9">
        <v>1909</v>
      </c>
      <c r="J1135" s="9">
        <v>0.27</v>
      </c>
      <c r="K1135" s="9">
        <v>-0.48</v>
      </c>
      <c r="L1135" s="9">
        <v>4569</v>
      </c>
      <c r="M1135" s="4">
        <v>0.92163606646356799</v>
      </c>
      <c r="N1135" s="4">
        <v>1.1185092252005999</v>
      </c>
      <c r="O1135" s="4">
        <v>-0.35129044795051501</v>
      </c>
      <c r="P1135" s="4">
        <v>-0.45552330087439302</v>
      </c>
      <c r="Q1135" s="4">
        <v>-1.2449400624848499</v>
      </c>
      <c r="R1135" s="4">
        <v>-0.31018140278309198</v>
      </c>
      <c r="S1135" s="3" t="str">
        <f t="shared" si="35"/>
        <v>N</v>
      </c>
    </row>
    <row r="1136" spans="1:19">
      <c r="A1136" s="3" t="s">
        <v>122</v>
      </c>
      <c r="B1136" s="3" t="s">
        <v>159</v>
      </c>
      <c r="C1136" s="6" t="s">
        <v>152</v>
      </c>
      <c r="D1136" s="7"/>
      <c r="E1136" s="3" t="str">
        <f t="shared" si="34"/>
        <v>ʒu</v>
      </c>
      <c r="F1136" s="5" t="s">
        <v>163</v>
      </c>
      <c r="G1136" s="6" t="s">
        <v>164</v>
      </c>
      <c r="H1136" s="9">
        <v>413</v>
      </c>
      <c r="I1136" s="9">
        <v>453</v>
      </c>
      <c r="J1136" s="9">
        <v>10.73</v>
      </c>
      <c r="K1136" s="9">
        <v>164.68</v>
      </c>
      <c r="L1136" s="9">
        <v>348</v>
      </c>
      <c r="M1136" s="4">
        <v>0.87895868056511495</v>
      </c>
      <c r="N1136" s="4">
        <v>-0.52831661996495105</v>
      </c>
      <c r="O1136" s="4">
        <v>-1.9392906784103601</v>
      </c>
      <c r="P1136" s="4">
        <v>0.37971791186870901</v>
      </c>
      <c r="Q1136" s="4">
        <v>-0.62006419499695997</v>
      </c>
      <c r="R1136" s="4">
        <v>-0.59909560434918696</v>
      </c>
      <c r="S1136" s="3" t="str">
        <f t="shared" si="35"/>
        <v>N</v>
      </c>
    </row>
    <row r="1137" spans="1:19">
      <c r="A1137" s="3" t="s">
        <v>122</v>
      </c>
      <c r="B1137" s="3" t="s">
        <v>159</v>
      </c>
      <c r="C1137" s="6" t="s">
        <v>127</v>
      </c>
      <c r="D1137" s="7"/>
      <c r="E1137" s="3" t="str">
        <f t="shared" si="34"/>
        <v>ʒu</v>
      </c>
      <c r="F1137" s="5" t="s">
        <v>163</v>
      </c>
      <c r="G1137" s="6" t="s">
        <v>164</v>
      </c>
      <c r="H1137" s="9">
        <v>586</v>
      </c>
      <c r="I1137" s="9">
        <v>907</v>
      </c>
      <c r="J1137" s="9">
        <v>6.63</v>
      </c>
      <c r="K1137" s="9">
        <v>50.41</v>
      </c>
      <c r="L1137" s="9">
        <v>398</v>
      </c>
      <c r="M1137" s="4">
        <v>0.65416939606180502</v>
      </c>
      <c r="N1137" s="4">
        <v>-0.38128053725119199</v>
      </c>
      <c r="O1137" s="4">
        <v>-1.8731131033310799</v>
      </c>
      <c r="P1137" s="4">
        <v>0.535091349011378</v>
      </c>
      <c r="Q1137" s="4">
        <v>-6.7363414872923494E-2</v>
      </c>
      <c r="R1137" s="4">
        <v>-0.70842749594849597</v>
      </c>
      <c r="S1137" s="3" t="str">
        <f t="shared" si="35"/>
        <v>N</v>
      </c>
    </row>
    <row r="1138" spans="1:19">
      <c r="A1138" s="3" t="s">
        <v>122</v>
      </c>
      <c r="B1138" s="3" t="s">
        <v>159</v>
      </c>
      <c r="C1138" s="6" t="s">
        <v>126</v>
      </c>
      <c r="D1138" s="7"/>
      <c r="E1138" s="3" t="str">
        <f t="shared" si="34"/>
        <v>ʃa</v>
      </c>
      <c r="F1138" s="6" t="s">
        <v>161</v>
      </c>
      <c r="G1138" s="6" t="s">
        <v>162</v>
      </c>
      <c r="H1138" s="9">
        <v>5158</v>
      </c>
      <c r="I1138" s="9">
        <v>1597</v>
      </c>
      <c r="J1138" s="9">
        <v>1.38</v>
      </c>
      <c r="K1138" s="9">
        <v>1.63</v>
      </c>
      <c r="L1138" s="9">
        <v>4072</v>
      </c>
      <c r="M1138" s="4">
        <v>0.98939863338630896</v>
      </c>
      <c r="N1138" s="4">
        <v>0.99384347707992304</v>
      </c>
      <c r="O1138" s="4">
        <v>-0.160997223167194</v>
      </c>
      <c r="P1138" s="4">
        <v>-0.59790535634800701</v>
      </c>
      <c r="Q1138" s="4">
        <v>-1.73573065655901</v>
      </c>
      <c r="R1138" s="4">
        <v>-0.29061393465333801</v>
      </c>
      <c r="S1138" s="3" t="str">
        <f t="shared" si="35"/>
        <v>N</v>
      </c>
    </row>
    <row r="1139" spans="1:19">
      <c r="A1139" s="3" t="s">
        <v>122</v>
      </c>
      <c r="B1139" s="3" t="s">
        <v>159</v>
      </c>
      <c r="C1139" s="6" t="s">
        <v>138</v>
      </c>
      <c r="D1139" s="7"/>
      <c r="E1139" s="3" t="str">
        <f t="shared" si="34"/>
        <v>su</v>
      </c>
      <c r="F1139" s="6" t="s">
        <v>170</v>
      </c>
      <c r="G1139" s="6" t="s">
        <v>164</v>
      </c>
      <c r="H1139" s="9">
        <v>5741</v>
      </c>
      <c r="I1139" s="9">
        <v>3101</v>
      </c>
      <c r="J1139" s="9">
        <v>0.14000000000000001</v>
      </c>
      <c r="K1139" s="9">
        <v>-1.46</v>
      </c>
      <c r="L1139" s="9">
        <v>10032</v>
      </c>
      <c r="M1139" s="4">
        <v>9.0567276944811703E-2</v>
      </c>
      <c r="N1139" s="4">
        <v>-0.51159316594876303</v>
      </c>
      <c r="O1139" s="4">
        <v>-0.71474396800058604</v>
      </c>
      <c r="P1139" s="4">
        <v>-0.88258227681423296</v>
      </c>
      <c r="Q1139" s="4">
        <v>-0.726081378880302</v>
      </c>
      <c r="R1139" s="4">
        <v>4.1124152081974799E-2</v>
      </c>
      <c r="S1139" s="3" t="str">
        <f t="shared" si="35"/>
        <v>N</v>
      </c>
    </row>
    <row r="1140" spans="1:19">
      <c r="A1140" s="3" t="s">
        <v>122</v>
      </c>
      <c r="B1140" s="3" t="s">
        <v>159</v>
      </c>
      <c r="C1140" s="6" t="s">
        <v>138</v>
      </c>
      <c r="D1140" s="7"/>
      <c r="E1140" s="3" t="str">
        <f t="shared" si="34"/>
        <v>su</v>
      </c>
      <c r="F1140" s="6" t="s">
        <v>170</v>
      </c>
      <c r="G1140" s="6" t="s">
        <v>164</v>
      </c>
      <c r="H1140" s="9">
        <v>5567</v>
      </c>
      <c r="I1140" s="9">
        <v>2888</v>
      </c>
      <c r="J1140" s="9">
        <v>0.46</v>
      </c>
      <c r="K1140" s="9">
        <v>-1.22</v>
      </c>
      <c r="L1140" s="9">
        <v>10005</v>
      </c>
      <c r="M1140" s="4">
        <v>0.25052602867107898</v>
      </c>
      <c r="N1140" s="4">
        <v>-0.57305728915111698</v>
      </c>
      <c r="O1140" s="4">
        <v>-2.7479387944483502</v>
      </c>
      <c r="P1140" s="4">
        <v>0.69892226281108505</v>
      </c>
      <c r="Q1140" s="4">
        <v>0.13841577865555599</v>
      </c>
      <c r="R1140" s="4">
        <v>-1.65089917537494E-2</v>
      </c>
      <c r="S1140" s="3" t="str">
        <f t="shared" si="35"/>
        <v>N</v>
      </c>
    </row>
    <row r="1141" spans="1:19">
      <c r="A1141" s="3" t="s">
        <v>122</v>
      </c>
      <c r="B1141" s="3" t="s">
        <v>160</v>
      </c>
      <c r="C1141" s="6" t="s">
        <v>138</v>
      </c>
      <c r="D1141" s="7"/>
      <c r="E1141" s="3" t="str">
        <f t="shared" si="34"/>
        <v>su</v>
      </c>
      <c r="F1141" s="6" t="s">
        <v>170</v>
      </c>
      <c r="G1141" s="6" t="s">
        <v>164</v>
      </c>
      <c r="H1141" s="9">
        <v>6157</v>
      </c>
      <c r="I1141" s="9">
        <v>2388</v>
      </c>
      <c r="J1141" s="9">
        <v>-0.08</v>
      </c>
      <c r="K1141" s="9">
        <v>-0.93</v>
      </c>
      <c r="L1141" s="9">
        <v>4569</v>
      </c>
      <c r="M1141" s="4">
        <v>-0.27759940746339101</v>
      </c>
      <c r="N1141" s="4">
        <v>-0.27953779829048497</v>
      </c>
      <c r="O1141" s="4">
        <v>-0.46331079975155298</v>
      </c>
      <c r="P1141" s="4">
        <v>-1.1463114317235199</v>
      </c>
      <c r="Q1141" s="4">
        <v>-8.4749593203127999E-2</v>
      </c>
      <c r="R1141" s="4">
        <v>0.80768922314750902</v>
      </c>
      <c r="S1141" s="3" t="str">
        <f t="shared" si="35"/>
        <v>N</v>
      </c>
    </row>
    <row r="1142" spans="1:19">
      <c r="A1142" s="3" t="s">
        <v>122</v>
      </c>
      <c r="B1142" s="3" t="s">
        <v>160</v>
      </c>
      <c r="C1142" s="6" t="s">
        <v>138</v>
      </c>
      <c r="D1142" s="7"/>
      <c r="E1142" s="3" t="str">
        <f t="shared" si="34"/>
        <v>su</v>
      </c>
      <c r="F1142" s="6" t="s">
        <v>170</v>
      </c>
      <c r="G1142" s="6" t="s">
        <v>164</v>
      </c>
      <c r="H1142" s="9">
        <v>5920</v>
      </c>
      <c r="I1142" s="9">
        <v>2190</v>
      </c>
      <c r="J1142" s="9">
        <v>-0.02</v>
      </c>
      <c r="K1142" s="9">
        <v>-0.73</v>
      </c>
      <c r="L1142" s="9">
        <v>4729</v>
      </c>
      <c r="M1142" s="4">
        <v>-0.32517188656497897</v>
      </c>
      <c r="N1142" s="4">
        <v>-0.231125804851809</v>
      </c>
      <c r="O1142" s="4">
        <v>-0.77692050005688695</v>
      </c>
      <c r="P1142" s="4">
        <v>-0.68153809506182195</v>
      </c>
      <c r="Q1142" s="4">
        <v>0.16573745511525501</v>
      </c>
      <c r="R1142" s="4">
        <v>0.82767803059576495</v>
      </c>
      <c r="S1142" s="3" t="str">
        <f t="shared" si="35"/>
        <v>N</v>
      </c>
    </row>
    <row r="1143" spans="1:19">
      <c r="A1143" s="3" t="s">
        <v>122</v>
      </c>
      <c r="B1143" s="3" t="s">
        <v>160</v>
      </c>
      <c r="C1143" s="6" t="s">
        <v>133</v>
      </c>
      <c r="D1143" s="7"/>
      <c r="E1143" s="3" t="str">
        <f t="shared" si="34"/>
        <v>ʃu</v>
      </c>
      <c r="F1143" s="6" t="s">
        <v>161</v>
      </c>
      <c r="G1143" s="6" t="s">
        <v>164</v>
      </c>
      <c r="H1143" s="9">
        <v>4777</v>
      </c>
      <c r="I1143" s="9">
        <v>1844</v>
      </c>
      <c r="J1143" s="9">
        <v>0.59</v>
      </c>
      <c r="K1143" s="9">
        <v>0.22</v>
      </c>
      <c r="L1143" s="9">
        <v>3434</v>
      </c>
      <c r="M1143" s="4">
        <v>-0.18833104961982</v>
      </c>
      <c r="N1143" s="4">
        <v>-0.202582317390856</v>
      </c>
      <c r="O1143" s="4">
        <v>-1.5820470690952599</v>
      </c>
      <c r="P1143" s="4">
        <v>-5.96813297883768E-2</v>
      </c>
      <c r="Q1143" s="4">
        <v>0.66737538668572804</v>
      </c>
      <c r="R1143" s="4">
        <v>0.21296688198404401</v>
      </c>
      <c r="S1143" s="3" t="str">
        <f t="shared" si="35"/>
        <v>N</v>
      </c>
    </row>
    <row r="1144" spans="1:19">
      <c r="A1144" s="3" t="s">
        <v>122</v>
      </c>
      <c r="B1144" s="3" t="s">
        <v>160</v>
      </c>
      <c r="C1144" s="6" t="s">
        <v>124</v>
      </c>
      <c r="D1144" s="7"/>
      <c r="E1144" s="3" t="str">
        <f t="shared" si="34"/>
        <v>ʃa</v>
      </c>
      <c r="F1144" s="6" t="s">
        <v>161</v>
      </c>
      <c r="G1144" s="6" t="s">
        <v>162</v>
      </c>
      <c r="H1144" s="9">
        <v>4936</v>
      </c>
      <c r="I1144" s="9">
        <v>991</v>
      </c>
      <c r="J1144" s="9">
        <v>1.62</v>
      </c>
      <c r="K1144" s="9">
        <v>6.17</v>
      </c>
      <c r="L1144" s="9">
        <v>4679</v>
      </c>
      <c r="M1144" s="4">
        <v>0.94417379111036603</v>
      </c>
      <c r="N1144" s="4">
        <v>1.2253382906231101</v>
      </c>
      <c r="O1144" s="4">
        <v>-0.15628251554189901</v>
      </c>
      <c r="P1144" s="4">
        <v>-0.154328361259606</v>
      </c>
      <c r="Q1144" s="4">
        <v>-0.244733812226265</v>
      </c>
      <c r="R1144" s="4">
        <v>-1.1784311390636499</v>
      </c>
      <c r="S1144" s="3" t="str">
        <f t="shared" si="35"/>
        <v>N</v>
      </c>
    </row>
    <row r="1145" spans="1:19">
      <c r="A1145" s="3" t="s">
        <v>122</v>
      </c>
      <c r="B1145" s="3" t="s">
        <v>160</v>
      </c>
      <c r="C1145" s="6" t="s">
        <v>127</v>
      </c>
      <c r="D1145" s="7"/>
      <c r="E1145" s="3" t="str">
        <f t="shared" si="34"/>
        <v>ʒu</v>
      </c>
      <c r="F1145" s="5" t="s">
        <v>163</v>
      </c>
      <c r="G1145" s="6" t="s">
        <v>164</v>
      </c>
      <c r="H1145" s="9">
        <v>530</v>
      </c>
      <c r="I1145" s="9">
        <v>496</v>
      </c>
      <c r="J1145" s="9">
        <v>8.3699999999999992</v>
      </c>
      <c r="K1145" s="9">
        <v>92.53</v>
      </c>
      <c r="L1145" s="9">
        <v>448</v>
      </c>
      <c r="M1145" s="4">
        <v>0.72617990158013901</v>
      </c>
      <c r="N1145" s="4">
        <v>-0.39100664638146299</v>
      </c>
      <c r="O1145" s="4">
        <v>-1.1138263240024899</v>
      </c>
      <c r="P1145" s="4">
        <v>-0.52400197645408098</v>
      </c>
      <c r="Q1145" s="4">
        <v>0.42507563588305097</v>
      </c>
      <c r="R1145" s="4">
        <v>-0.303201658690881</v>
      </c>
      <c r="S1145" s="3" t="str">
        <f t="shared" si="35"/>
        <v>N</v>
      </c>
    </row>
    <row r="1146" spans="1:19">
      <c r="A1146" s="3" t="s">
        <v>122</v>
      </c>
      <c r="B1146" s="3" t="s">
        <v>160</v>
      </c>
      <c r="C1146" s="6" t="s">
        <v>127</v>
      </c>
      <c r="D1146" s="7"/>
      <c r="E1146" s="3" t="str">
        <f t="shared" si="34"/>
        <v>ʒu</v>
      </c>
      <c r="F1146" s="5" t="s">
        <v>163</v>
      </c>
      <c r="G1146" s="6" t="s">
        <v>164</v>
      </c>
      <c r="H1146" s="9">
        <v>514</v>
      </c>
      <c r="I1146" s="9">
        <v>398</v>
      </c>
      <c r="J1146" s="9">
        <v>11.24</v>
      </c>
      <c r="K1146" s="9">
        <v>175.22</v>
      </c>
      <c r="L1146" s="9">
        <v>448</v>
      </c>
      <c r="M1146" s="4">
        <v>0.245138186429364</v>
      </c>
      <c r="N1146" s="4">
        <v>0.27892579461385603</v>
      </c>
      <c r="O1146" s="4">
        <v>-0.78663592381717695</v>
      </c>
      <c r="P1146" s="4">
        <v>-0.76918584274875701</v>
      </c>
      <c r="Q1146" s="4">
        <v>0.515357186867063</v>
      </c>
      <c r="R1146" s="4">
        <v>-6.7624810726296097E-3</v>
      </c>
      <c r="S1146" s="3" t="str">
        <f t="shared" si="35"/>
        <v>N</v>
      </c>
    </row>
    <row r="1147" spans="1:19">
      <c r="A1147" s="3" t="s">
        <v>122</v>
      </c>
      <c r="B1147" s="3" t="s">
        <v>160</v>
      </c>
      <c r="C1147" s="6" t="s">
        <v>152</v>
      </c>
      <c r="D1147" s="7"/>
      <c r="E1147" s="3" t="str">
        <f t="shared" si="34"/>
        <v>ʒu</v>
      </c>
      <c r="F1147" s="5" t="s">
        <v>163</v>
      </c>
      <c r="G1147" s="6" t="s">
        <v>164</v>
      </c>
      <c r="H1147" s="9">
        <v>647</v>
      </c>
      <c r="I1147" s="9">
        <v>916</v>
      </c>
      <c r="J1147" s="9">
        <v>5.01</v>
      </c>
      <c r="K1147" s="9">
        <v>28.02</v>
      </c>
      <c r="L1147" s="9">
        <v>448</v>
      </c>
      <c r="M1147" s="4">
        <v>2.7424135011504501E-2</v>
      </c>
      <c r="N1147" s="4">
        <v>-0.23812175766086599</v>
      </c>
      <c r="O1147" s="4">
        <v>-1.11236378709234</v>
      </c>
      <c r="P1147" s="4">
        <v>-0.65343649300248396</v>
      </c>
      <c r="Q1147" s="4">
        <v>0.67755418900255304</v>
      </c>
      <c r="R1147" s="4">
        <v>-0.98318990911702298</v>
      </c>
      <c r="S1147" s="3" t="str">
        <f t="shared" si="35"/>
        <v>N</v>
      </c>
    </row>
    <row r="1148" spans="1:19">
      <c r="A1148" s="3" t="s">
        <v>122</v>
      </c>
      <c r="B1148" s="3" t="s">
        <v>160</v>
      </c>
      <c r="C1148" s="6" t="s">
        <v>132</v>
      </c>
      <c r="D1148" s="7"/>
      <c r="E1148" s="3" t="str">
        <f t="shared" si="34"/>
        <v>ʒa</v>
      </c>
      <c r="F1148" s="5" t="s">
        <v>163</v>
      </c>
      <c r="G1148" s="6" t="s">
        <v>162</v>
      </c>
      <c r="H1148" s="9">
        <v>717</v>
      </c>
      <c r="I1148" s="9">
        <v>1099</v>
      </c>
      <c r="J1148" s="9">
        <v>4.4800000000000004</v>
      </c>
      <c r="K1148" s="9">
        <v>20.78</v>
      </c>
      <c r="L1148" s="9">
        <v>447</v>
      </c>
      <c r="M1148" s="4">
        <v>1.1999458258094999</v>
      </c>
      <c r="N1148" s="4">
        <v>0.91173304603577698</v>
      </c>
      <c r="O1148" s="4">
        <v>-0.29532798892844098</v>
      </c>
      <c r="P1148" s="4">
        <v>-1.4899842491834301E-2</v>
      </c>
      <c r="Q1148" s="4">
        <v>-1.0145610570139501</v>
      </c>
      <c r="R1148" s="4">
        <v>-1.3854001195057599</v>
      </c>
      <c r="S1148" s="3" t="str">
        <f t="shared" si="35"/>
        <v>N</v>
      </c>
    </row>
    <row r="1149" spans="1:19">
      <c r="A1149" s="3" t="s">
        <v>122</v>
      </c>
      <c r="B1149" s="3" t="s">
        <v>160</v>
      </c>
      <c r="C1149" s="6" t="s">
        <v>133</v>
      </c>
      <c r="D1149" s="7"/>
      <c r="E1149" s="3" t="str">
        <f t="shared" si="34"/>
        <v>ʃu</v>
      </c>
      <c r="F1149" s="6" t="s">
        <v>161</v>
      </c>
      <c r="G1149" s="6" t="s">
        <v>164</v>
      </c>
      <c r="H1149" s="9">
        <v>5779</v>
      </c>
      <c r="I1149" s="9">
        <v>1845</v>
      </c>
      <c r="J1149" s="9">
        <v>-0.24</v>
      </c>
      <c r="K1149" s="9">
        <v>-0.87</v>
      </c>
      <c r="L1149" s="9">
        <v>6919</v>
      </c>
      <c r="M1149" s="4">
        <v>-5.8486165483718398E-2</v>
      </c>
      <c r="N1149" s="4">
        <v>-0.48811047137117702</v>
      </c>
      <c r="O1149" s="4">
        <v>-1.3523243072793301</v>
      </c>
      <c r="P1149" s="4">
        <v>-0.55318307004234102</v>
      </c>
      <c r="Q1149" s="4">
        <v>0.70056713337102605</v>
      </c>
      <c r="R1149" s="4">
        <v>-3.7298888023103903E-2</v>
      </c>
      <c r="S1149" s="3" t="str">
        <f t="shared" si="35"/>
        <v>N</v>
      </c>
    </row>
    <row r="1150" spans="1:19">
      <c r="A1150" s="3" t="s">
        <v>122</v>
      </c>
      <c r="B1150" s="3" t="s">
        <v>160</v>
      </c>
      <c r="C1150" s="6" t="s">
        <v>134</v>
      </c>
      <c r="D1150" s="7"/>
      <c r="E1150" s="3" t="str">
        <f t="shared" si="34"/>
        <v>ʒi</v>
      </c>
      <c r="F1150" s="5" t="s">
        <v>163</v>
      </c>
      <c r="G1150" s="6" t="s">
        <v>169</v>
      </c>
      <c r="H1150" s="9">
        <v>2510</v>
      </c>
      <c r="I1150" s="9">
        <v>2343</v>
      </c>
      <c r="J1150" s="9">
        <v>0.56000000000000005</v>
      </c>
      <c r="K1150" s="9">
        <v>-0.94</v>
      </c>
      <c r="L1150" s="9">
        <v>348</v>
      </c>
      <c r="M1150" s="4">
        <v>5.2049888899385797E-2</v>
      </c>
      <c r="N1150" s="4">
        <v>-0.69575035074399505</v>
      </c>
      <c r="O1150" s="4">
        <v>0.1136600113032</v>
      </c>
      <c r="P1150" s="4">
        <v>1.2145365420273899</v>
      </c>
      <c r="Q1150" s="4">
        <v>0.28456390824862299</v>
      </c>
      <c r="R1150" s="4">
        <v>0.70295082249612395</v>
      </c>
      <c r="S1150" s="3" t="str">
        <f t="shared" si="35"/>
        <v>Y</v>
      </c>
    </row>
    <row r="1151" spans="1:19">
      <c r="A1151" s="3" t="s">
        <v>122</v>
      </c>
      <c r="B1151" s="3" t="s">
        <v>160</v>
      </c>
      <c r="C1151" s="6" t="s">
        <v>126</v>
      </c>
      <c r="D1151" s="7"/>
      <c r="E1151" s="3" t="str">
        <f t="shared" si="34"/>
        <v>ʃa</v>
      </c>
      <c r="F1151" s="6" t="s">
        <v>161</v>
      </c>
      <c r="G1151" s="6" t="s">
        <v>162</v>
      </c>
      <c r="H1151" s="9">
        <v>5146</v>
      </c>
      <c r="I1151" s="9">
        <v>1152</v>
      </c>
      <c r="J1151" s="9">
        <v>0.87</v>
      </c>
      <c r="K1151" s="9">
        <v>2.37</v>
      </c>
      <c r="L1151" s="9">
        <v>4768</v>
      </c>
      <c r="M1151" s="4">
        <v>0.85910300495222203</v>
      </c>
      <c r="N1151" s="4">
        <v>1.35816811462442</v>
      </c>
      <c r="O1151" s="4">
        <v>-0.11157067286012599</v>
      </c>
      <c r="P1151" s="4">
        <v>-0.178216464125414</v>
      </c>
      <c r="Q1151" s="4">
        <v>-5.1779124829068601E-2</v>
      </c>
      <c r="R1151" s="4">
        <v>-1.40310238440458</v>
      </c>
      <c r="S1151" s="3" t="str">
        <f t="shared" si="35"/>
        <v>N</v>
      </c>
    </row>
    <row r="1152" spans="1:19">
      <c r="A1152" s="3" t="s">
        <v>122</v>
      </c>
      <c r="B1152" s="3" t="s">
        <v>160</v>
      </c>
      <c r="C1152" s="6" t="s">
        <v>126</v>
      </c>
      <c r="D1152" s="7"/>
      <c r="E1152" s="3" t="str">
        <f t="shared" si="34"/>
        <v>ʃa</v>
      </c>
      <c r="F1152" s="6" t="s">
        <v>161</v>
      </c>
      <c r="G1152" s="6" t="s">
        <v>162</v>
      </c>
      <c r="H1152" s="9">
        <v>5092</v>
      </c>
      <c r="I1152" s="9">
        <v>1178</v>
      </c>
      <c r="J1152" s="9">
        <v>0.61</v>
      </c>
      <c r="K1152" s="9">
        <v>0.97</v>
      </c>
      <c r="L1152" s="9">
        <v>4072</v>
      </c>
      <c r="M1152" s="4">
        <v>0.88400859695246503</v>
      </c>
      <c r="N1152" s="4">
        <v>1.3698280359728401</v>
      </c>
      <c r="O1152" s="4">
        <v>-8.8587949986316902E-2</v>
      </c>
      <c r="P1152" s="4">
        <v>-0.14987110591438299</v>
      </c>
      <c r="Q1152" s="4">
        <v>-0.229023052128555</v>
      </c>
      <c r="R1152" s="4">
        <v>-1.35626514185978</v>
      </c>
      <c r="S1152" s="3" t="str">
        <f t="shared" si="35"/>
        <v>N</v>
      </c>
    </row>
    <row r="1153" spans="1:19">
      <c r="A1153" s="3" t="s">
        <v>122</v>
      </c>
      <c r="B1153" s="3" t="s">
        <v>160</v>
      </c>
      <c r="C1153" s="6" t="s">
        <v>153</v>
      </c>
      <c r="D1153" s="7"/>
      <c r="E1153" s="3" t="str">
        <f t="shared" si="34"/>
        <v>ʒa</v>
      </c>
      <c r="F1153" s="5" t="s">
        <v>163</v>
      </c>
      <c r="G1153" s="6" t="s">
        <v>162</v>
      </c>
      <c r="H1153" s="9">
        <v>827</v>
      </c>
      <c r="I1153" s="9">
        <v>1320</v>
      </c>
      <c r="J1153" s="9">
        <v>3.61</v>
      </c>
      <c r="K1153" s="9">
        <v>12.78</v>
      </c>
      <c r="L1153" s="9">
        <v>397</v>
      </c>
      <c r="M1153" s="4">
        <v>0.94473346733508101</v>
      </c>
      <c r="N1153" s="4">
        <v>1.36460439120875</v>
      </c>
      <c r="O1153" s="4">
        <v>-0.169445347733262</v>
      </c>
      <c r="P1153" s="4">
        <v>-3.3982466938572202E-2</v>
      </c>
      <c r="Q1153" s="4">
        <v>-5.3106794696488801E-3</v>
      </c>
      <c r="R1153" s="4">
        <v>-1.5918527838883101</v>
      </c>
      <c r="S1153" s="3" t="str">
        <f t="shared" si="35"/>
        <v>N</v>
      </c>
    </row>
    <row r="1154" spans="1:19">
      <c r="A1154" s="3" t="s">
        <v>122</v>
      </c>
      <c r="B1154" s="3" t="s">
        <v>160</v>
      </c>
      <c r="C1154" s="6" t="s">
        <v>140</v>
      </c>
      <c r="D1154" s="7"/>
      <c r="E1154" s="3" t="str">
        <f t="shared" ref="E1154:E1217" si="36">CONCATENATE(F1154,G1154)</f>
        <v>ʒi</v>
      </c>
      <c r="F1154" s="5" t="s">
        <v>163</v>
      </c>
      <c r="G1154" s="6" t="s">
        <v>169</v>
      </c>
      <c r="H1154" s="9">
        <v>1301</v>
      </c>
      <c r="I1154" s="9">
        <v>1608</v>
      </c>
      <c r="J1154" s="9">
        <v>1.76</v>
      </c>
      <c r="K1154" s="9">
        <v>2.5</v>
      </c>
      <c r="L1154" s="9">
        <v>397</v>
      </c>
      <c r="M1154" s="4">
        <v>-0.23898174795739399</v>
      </c>
      <c r="N1154" s="4">
        <v>-0.61282499011397096</v>
      </c>
      <c r="O1154" s="4">
        <v>9.5378299926304699E-2</v>
      </c>
      <c r="P1154" s="4">
        <v>1.20050315215141</v>
      </c>
      <c r="Q1154" s="4">
        <v>-0.34231754748104098</v>
      </c>
      <c r="R1154" s="4">
        <v>1.08576230093323</v>
      </c>
      <c r="S1154" s="3" t="str">
        <f t="shared" si="35"/>
        <v>Y</v>
      </c>
    </row>
    <row r="1155" spans="1:19">
      <c r="A1155" s="3" t="s">
        <v>122</v>
      </c>
      <c r="B1155" s="3" t="s">
        <v>160</v>
      </c>
      <c r="C1155" s="6" t="s">
        <v>133</v>
      </c>
      <c r="D1155" s="7"/>
      <c r="E1155" s="3" t="str">
        <f t="shared" si="36"/>
        <v>ʃu</v>
      </c>
      <c r="F1155" s="6" t="s">
        <v>161</v>
      </c>
      <c r="G1155" s="6" t="s">
        <v>164</v>
      </c>
      <c r="H1155" s="9">
        <v>5936</v>
      </c>
      <c r="I1155" s="9">
        <v>1757</v>
      </c>
      <c r="J1155" s="9">
        <v>-0.47</v>
      </c>
      <c r="K1155" s="9">
        <v>-0.64</v>
      </c>
      <c r="L1155" s="9">
        <v>7068</v>
      </c>
      <c r="M1155" s="4">
        <v>-0.35987181249790301</v>
      </c>
      <c r="N1155" s="4">
        <v>-0.27226200736906497</v>
      </c>
      <c r="O1155" s="4">
        <v>-1.19990706785711</v>
      </c>
      <c r="P1155" s="4">
        <v>-0.54301495628604901</v>
      </c>
      <c r="Q1155" s="4">
        <v>0.701894803238438</v>
      </c>
      <c r="R1155" s="4">
        <v>9.0231178685519497E-2</v>
      </c>
      <c r="S1155" s="3" t="str">
        <f t="shared" ref="S1155:S1218" si="37">IF(OR(G1155="i"),"Y","N")</f>
        <v>N</v>
      </c>
    </row>
    <row r="1156" spans="1:19">
      <c r="A1156" s="3" t="s">
        <v>122</v>
      </c>
      <c r="B1156" s="3" t="s">
        <v>160</v>
      </c>
      <c r="C1156" s="6" t="s">
        <v>140</v>
      </c>
      <c r="D1156" s="7"/>
      <c r="E1156" s="3" t="str">
        <f t="shared" si="36"/>
        <v>ʒi</v>
      </c>
      <c r="F1156" s="5" t="s">
        <v>163</v>
      </c>
      <c r="G1156" s="6" t="s">
        <v>169</v>
      </c>
      <c r="H1156" s="9">
        <v>1221</v>
      </c>
      <c r="I1156" s="9">
        <v>1887</v>
      </c>
      <c r="J1156" s="9">
        <v>2.09</v>
      </c>
      <c r="K1156" s="9">
        <v>3.1</v>
      </c>
      <c r="L1156" s="9">
        <v>348</v>
      </c>
      <c r="M1156" s="4">
        <v>8.7029652944671701E-2</v>
      </c>
      <c r="N1156" s="4">
        <v>-0.68707536926076496</v>
      </c>
      <c r="O1156" s="4">
        <v>0.36730569829232401</v>
      </c>
      <c r="P1156" s="4">
        <v>1.02336207448616</v>
      </c>
      <c r="Q1156" s="4">
        <v>0.64170710258242902</v>
      </c>
      <c r="R1156" s="4">
        <v>0.69070675594110298</v>
      </c>
      <c r="S1156" s="3" t="str">
        <f t="shared" si="37"/>
        <v>Y</v>
      </c>
    </row>
    <row r="1157" spans="1:19">
      <c r="A1157" s="3" t="s">
        <v>122</v>
      </c>
      <c r="B1157" s="3" t="s">
        <v>160</v>
      </c>
      <c r="C1157" s="6" t="s">
        <v>131</v>
      </c>
      <c r="D1157" s="7"/>
      <c r="E1157" s="3" t="str">
        <f t="shared" si="36"/>
        <v>ʒa</v>
      </c>
      <c r="F1157" s="5" t="s">
        <v>163</v>
      </c>
      <c r="G1157" s="6" t="s">
        <v>162</v>
      </c>
      <c r="H1157" s="9">
        <v>840</v>
      </c>
      <c r="I1157" s="9">
        <v>1371</v>
      </c>
      <c r="J1157" s="9">
        <v>3.69</v>
      </c>
      <c r="K1157" s="9">
        <v>13.43</v>
      </c>
      <c r="L1157" s="9">
        <v>299</v>
      </c>
      <c r="M1157" s="4">
        <v>1.37932205583372</v>
      </c>
      <c r="N1157" s="4">
        <v>0.77843682518053903</v>
      </c>
      <c r="O1157" s="4">
        <v>-0.38349807122614299</v>
      </c>
      <c r="P1157" s="4">
        <v>-3.8613833820718702E-2</v>
      </c>
      <c r="Q1157" s="4">
        <v>-1.10240854657437</v>
      </c>
      <c r="R1157" s="4">
        <v>-0.98732043759341603</v>
      </c>
      <c r="S1157" s="3" t="str">
        <f t="shared" si="37"/>
        <v>N</v>
      </c>
    </row>
    <row r="1158" spans="1:19">
      <c r="A1158" s="3" t="s">
        <v>122</v>
      </c>
      <c r="B1158" s="3" t="s">
        <v>160</v>
      </c>
      <c r="C1158" s="6" t="s">
        <v>129</v>
      </c>
      <c r="D1158" s="7"/>
      <c r="E1158" s="3" t="str">
        <f t="shared" si="36"/>
        <v>sa</v>
      </c>
      <c r="F1158" s="5" t="s">
        <v>170</v>
      </c>
      <c r="G1158" s="6" t="s">
        <v>162</v>
      </c>
      <c r="H1158" s="9">
        <v>8228</v>
      </c>
      <c r="I1158" s="9">
        <v>1627</v>
      </c>
      <c r="J1158" s="9">
        <v>-1.08</v>
      </c>
      <c r="K1158" s="9">
        <v>1.78</v>
      </c>
      <c r="L1158" s="9">
        <v>9585</v>
      </c>
      <c r="M1158" s="4">
        <v>1.2010651782589401</v>
      </c>
      <c r="N1158" s="4">
        <v>0.84653076585536402</v>
      </c>
      <c r="O1158" s="4">
        <v>9.6005101459227707E-2</v>
      </c>
      <c r="P1158" s="4">
        <v>-0.41626175740625598</v>
      </c>
      <c r="Q1158" s="4">
        <v>-0.44941625011893799</v>
      </c>
      <c r="R1158" s="4">
        <v>-1.33369475411377</v>
      </c>
      <c r="S1158" s="3" t="str">
        <f t="shared" si="37"/>
        <v>N</v>
      </c>
    </row>
    <row r="1159" spans="1:19">
      <c r="A1159" s="3" t="s">
        <v>122</v>
      </c>
      <c r="B1159" s="3" t="s">
        <v>160</v>
      </c>
      <c r="C1159" s="6" t="s">
        <v>129</v>
      </c>
      <c r="D1159" s="7"/>
      <c r="E1159" s="3" t="str">
        <f t="shared" si="36"/>
        <v>sa</v>
      </c>
      <c r="F1159" s="5" t="s">
        <v>170</v>
      </c>
      <c r="G1159" s="6" t="s">
        <v>162</v>
      </c>
      <c r="H1159" s="9">
        <v>8407</v>
      </c>
      <c r="I1159" s="9">
        <v>1439</v>
      </c>
      <c r="J1159" s="9">
        <v>-1.34</v>
      </c>
      <c r="K1159" s="9">
        <v>3.65</v>
      </c>
      <c r="L1159" s="9">
        <v>9606</v>
      </c>
      <c r="M1159" s="4">
        <v>1.7579430218598999</v>
      </c>
      <c r="N1159" s="4">
        <v>0.51063175164982999</v>
      </c>
      <c r="O1159" s="4">
        <v>0.15116363635636801</v>
      </c>
      <c r="P1159" s="4">
        <v>-0.36301844941526601</v>
      </c>
      <c r="Q1159" s="4">
        <v>-0.79062740604380299</v>
      </c>
      <c r="R1159" s="4">
        <v>-1.0064978912338101</v>
      </c>
      <c r="S1159" s="3" t="str">
        <f t="shared" si="37"/>
        <v>N</v>
      </c>
    </row>
    <row r="1160" spans="1:19">
      <c r="A1160" s="3" t="s">
        <v>122</v>
      </c>
      <c r="B1160" s="3" t="s">
        <v>160</v>
      </c>
      <c r="C1160" s="6" t="s">
        <v>129</v>
      </c>
      <c r="D1160" s="7"/>
      <c r="E1160" s="3" t="str">
        <f t="shared" si="36"/>
        <v>sa</v>
      </c>
      <c r="F1160" s="5" t="s">
        <v>170</v>
      </c>
      <c r="G1160" s="6" t="s">
        <v>162</v>
      </c>
      <c r="H1160" s="9">
        <v>8116</v>
      </c>
      <c r="I1160" s="9">
        <v>1480</v>
      </c>
      <c r="J1160" s="9">
        <v>-0.7</v>
      </c>
      <c r="K1160" s="9">
        <v>1.1399999999999999</v>
      </c>
      <c r="L1160" s="9">
        <v>8362</v>
      </c>
      <c r="M1160" s="4">
        <v>1.12774759282003</v>
      </c>
      <c r="N1160" s="4">
        <v>0.84009448927102903</v>
      </c>
      <c r="O1160" s="4">
        <v>-4.8368184957151603E-2</v>
      </c>
      <c r="P1160" s="4">
        <v>-0.25635772189636302</v>
      </c>
      <c r="Q1160" s="4">
        <v>-1.28562698827721</v>
      </c>
      <c r="R1160" s="4">
        <v>-0.77481949937043204</v>
      </c>
      <c r="S1160" s="3" t="str">
        <f t="shared" si="37"/>
        <v>N</v>
      </c>
    </row>
    <row r="1161" spans="1:19">
      <c r="A1161" s="3" t="s">
        <v>122</v>
      </c>
      <c r="B1161" s="3" t="s">
        <v>160</v>
      </c>
      <c r="C1161" s="6" t="s">
        <v>129</v>
      </c>
      <c r="D1161" s="7"/>
      <c r="E1161" s="3" t="str">
        <f t="shared" si="36"/>
        <v>sa</v>
      </c>
      <c r="F1161" s="5" t="s">
        <v>170</v>
      </c>
      <c r="G1161" s="6" t="s">
        <v>162</v>
      </c>
      <c r="H1161" s="9">
        <v>7942</v>
      </c>
      <c r="I1161" s="9">
        <v>1359</v>
      </c>
      <c r="J1161" s="9">
        <v>-0.7</v>
      </c>
      <c r="K1161" s="9">
        <v>1.54</v>
      </c>
      <c r="L1161" s="9">
        <v>8641</v>
      </c>
      <c r="M1161" s="4">
        <v>1.7338769441967401</v>
      </c>
      <c r="N1161" s="4">
        <v>0.63142853681955402</v>
      </c>
      <c r="O1161" s="4">
        <v>0.33011547400561497</v>
      </c>
      <c r="P1161" s="4">
        <v>-0.52699669488915202</v>
      </c>
      <c r="Q1161" s="4">
        <v>-0.233448618353261</v>
      </c>
      <c r="R1161" s="4">
        <v>-0.88022173495552103</v>
      </c>
      <c r="S1161" s="3" t="str">
        <f t="shared" si="37"/>
        <v>N</v>
      </c>
    </row>
    <row r="1162" spans="1:19">
      <c r="A1162" s="3" t="s">
        <v>122</v>
      </c>
      <c r="B1162" s="3" t="s">
        <v>160</v>
      </c>
      <c r="C1162" s="6" t="s">
        <v>135</v>
      </c>
      <c r="D1162" s="7"/>
      <c r="E1162" s="3" t="str">
        <f t="shared" si="36"/>
        <v>si</v>
      </c>
      <c r="F1162" s="6" t="s">
        <v>170</v>
      </c>
      <c r="G1162" s="6" t="s">
        <v>169</v>
      </c>
      <c r="H1162" s="9">
        <v>7610</v>
      </c>
      <c r="I1162" s="9">
        <v>1650</v>
      </c>
      <c r="J1162" s="9">
        <v>-0.19</v>
      </c>
      <c r="K1162" s="9">
        <v>0.1</v>
      </c>
      <c r="L1162" s="9">
        <v>6072</v>
      </c>
      <c r="M1162" s="4">
        <v>-9.7383663102076495E-2</v>
      </c>
      <c r="N1162" s="4">
        <v>-0.63950289015917505</v>
      </c>
      <c r="O1162" s="4">
        <v>0.64905298734078498</v>
      </c>
      <c r="P1162" s="4">
        <v>0.67277108373842798</v>
      </c>
      <c r="Q1162" s="4">
        <v>0.40007118671346098</v>
      </c>
      <c r="R1162" s="4">
        <v>0.41558405563851902</v>
      </c>
      <c r="S1162" s="3" t="str">
        <f t="shared" si="37"/>
        <v>Y</v>
      </c>
    </row>
    <row r="1163" spans="1:19">
      <c r="A1163" s="3" t="s">
        <v>122</v>
      </c>
      <c r="B1163" s="3" t="s">
        <v>160</v>
      </c>
      <c r="C1163" s="6" t="s">
        <v>139</v>
      </c>
      <c r="D1163" s="7"/>
      <c r="E1163" s="3" t="str">
        <f t="shared" si="36"/>
        <v>si</v>
      </c>
      <c r="F1163" s="6" t="s">
        <v>170</v>
      </c>
      <c r="G1163" s="6" t="s">
        <v>169</v>
      </c>
      <c r="H1163" s="9">
        <v>7520</v>
      </c>
      <c r="I1163" s="9">
        <v>1536</v>
      </c>
      <c r="J1163" s="9">
        <v>-0.32</v>
      </c>
      <c r="K1163" s="9">
        <v>0.72</v>
      </c>
      <c r="L1163" s="9">
        <v>7118</v>
      </c>
      <c r="M1163" s="4">
        <v>-0.32349285789080601</v>
      </c>
      <c r="N1163" s="4">
        <v>-0.45051888494384301</v>
      </c>
      <c r="O1163" s="4">
        <v>0.80679803979283704</v>
      </c>
      <c r="P1163" s="4">
        <v>0.60692210047422601</v>
      </c>
      <c r="Q1163" s="4">
        <v>-5.08940115841253E-2</v>
      </c>
      <c r="R1163" s="4">
        <v>0.45283257136313299</v>
      </c>
      <c r="S1163" s="3" t="str">
        <f t="shared" si="37"/>
        <v>Y</v>
      </c>
    </row>
    <row r="1164" spans="1:19">
      <c r="A1164" s="3" t="s">
        <v>122</v>
      </c>
      <c r="B1164" s="3" t="s">
        <v>160</v>
      </c>
      <c r="C1164" s="6" t="s">
        <v>135</v>
      </c>
      <c r="D1164" s="7"/>
      <c r="E1164" s="3" t="str">
        <f t="shared" si="36"/>
        <v>si</v>
      </c>
      <c r="F1164" s="6" t="s">
        <v>170</v>
      </c>
      <c r="G1164" s="6" t="s">
        <v>169</v>
      </c>
      <c r="H1164" s="9">
        <v>7324</v>
      </c>
      <c r="I1164" s="9">
        <v>1719</v>
      </c>
      <c r="J1164" s="9">
        <v>-0.03</v>
      </c>
      <c r="K1164" s="9">
        <v>0.32</v>
      </c>
      <c r="L1164" s="9">
        <v>6272</v>
      </c>
      <c r="M1164" s="4">
        <v>-6.4922442068050895E-2</v>
      </c>
      <c r="N1164" s="4">
        <v>-0.54799582741670705</v>
      </c>
      <c r="O1164" s="4">
        <v>0.76971228242828105</v>
      </c>
      <c r="P1164" s="4">
        <v>0.64595790705231704</v>
      </c>
      <c r="Q1164" s="4">
        <v>0.35736447264504401</v>
      </c>
      <c r="R1164" s="4">
        <v>0.30428106508715302</v>
      </c>
      <c r="S1164" s="3" t="str">
        <f t="shared" si="37"/>
        <v>Y</v>
      </c>
    </row>
    <row r="1165" spans="1:19">
      <c r="A1165" s="3" t="s">
        <v>122</v>
      </c>
      <c r="B1165" s="3" t="s">
        <v>160</v>
      </c>
      <c r="C1165" s="6" t="s">
        <v>135</v>
      </c>
      <c r="D1165" s="7"/>
      <c r="E1165" s="3" t="str">
        <f t="shared" si="36"/>
        <v>si</v>
      </c>
      <c r="F1165" s="6" t="s">
        <v>170</v>
      </c>
      <c r="G1165" s="6" t="s">
        <v>169</v>
      </c>
      <c r="H1165" s="9">
        <v>7616</v>
      </c>
      <c r="I1165" s="9">
        <v>1551</v>
      </c>
      <c r="J1165" s="9">
        <v>-0.12</v>
      </c>
      <c r="K1165" s="9">
        <v>0.53</v>
      </c>
      <c r="L1165" s="9">
        <v>7615</v>
      </c>
      <c r="M1165" s="4">
        <v>-7.0239366202934098E-2</v>
      </c>
      <c r="N1165" s="4">
        <v>-0.578684740405772</v>
      </c>
      <c r="O1165" s="4">
        <v>0.66994637177152605</v>
      </c>
      <c r="P1165" s="4">
        <v>0.98676382942498897</v>
      </c>
      <c r="Q1165" s="4">
        <v>0.87471316431322299</v>
      </c>
      <c r="R1165" s="4">
        <v>0.31984430631070399</v>
      </c>
      <c r="S1165" s="3" t="str">
        <f t="shared" si="37"/>
        <v>Y</v>
      </c>
    </row>
    <row r="1166" spans="1:19">
      <c r="A1166" s="3" t="s">
        <v>122</v>
      </c>
      <c r="B1166" s="3" t="s">
        <v>160</v>
      </c>
      <c r="C1166" s="6" t="s">
        <v>135</v>
      </c>
      <c r="D1166" s="7"/>
      <c r="E1166" s="3" t="str">
        <f t="shared" si="36"/>
        <v>si</v>
      </c>
      <c r="F1166" s="6" t="s">
        <v>170</v>
      </c>
      <c r="G1166" s="6" t="s">
        <v>169</v>
      </c>
      <c r="H1166" s="9">
        <v>7293</v>
      </c>
      <c r="I1166" s="9">
        <v>1796</v>
      </c>
      <c r="J1166" s="9">
        <v>-1E-3</v>
      </c>
      <c r="K1166" s="9">
        <v>7.0000000000000007E-2</v>
      </c>
      <c r="L1166" s="9">
        <v>6122</v>
      </c>
      <c r="M1166" s="4">
        <v>-0.12005055020342099</v>
      </c>
      <c r="N1166" s="4">
        <v>-0.56609202534946901</v>
      </c>
      <c r="O1166" s="4">
        <v>0.83343710494202405</v>
      </c>
      <c r="P1166" s="4">
        <v>0.93623666140999695</v>
      </c>
      <c r="Q1166" s="4">
        <v>1.1630388038528501</v>
      </c>
      <c r="R1166" s="4">
        <v>0.187446116754904</v>
      </c>
      <c r="S1166" s="3" t="str">
        <f t="shared" si="37"/>
        <v>Y</v>
      </c>
    </row>
    <row r="1167" spans="1:19">
      <c r="A1167" s="3" t="s">
        <v>122</v>
      </c>
      <c r="B1167" s="3" t="s">
        <v>160</v>
      </c>
      <c r="C1167" s="6" t="s">
        <v>139</v>
      </c>
      <c r="D1167" s="7"/>
      <c r="E1167" s="3" t="str">
        <f t="shared" si="36"/>
        <v>si</v>
      </c>
      <c r="F1167" s="6" t="s">
        <v>170</v>
      </c>
      <c r="G1167" s="6" t="s">
        <v>169</v>
      </c>
      <c r="H1167" s="9">
        <v>8008</v>
      </c>
      <c r="I1167" s="9">
        <v>1631</v>
      </c>
      <c r="J1167" s="9">
        <v>-0.46</v>
      </c>
      <c r="K1167" s="9">
        <v>0.5</v>
      </c>
      <c r="L1167" s="9">
        <v>7765</v>
      </c>
      <c r="M1167" s="4">
        <v>6.7720823191673704E-2</v>
      </c>
      <c r="N1167" s="4">
        <v>-0.57019631766411505</v>
      </c>
      <c r="O1167" s="4">
        <v>0.54834687438464302</v>
      </c>
      <c r="P1167" s="4">
        <v>1.4375037762107199</v>
      </c>
      <c r="Q1167" s="4">
        <v>1.1451152606427899</v>
      </c>
      <c r="R1167" s="4">
        <v>0.443465122854171</v>
      </c>
      <c r="S1167" s="3" t="str">
        <f t="shared" si="37"/>
        <v>Y</v>
      </c>
    </row>
    <row r="1168" spans="1:19">
      <c r="A1168" s="3" t="s">
        <v>122</v>
      </c>
      <c r="B1168" s="3" t="s">
        <v>160</v>
      </c>
      <c r="C1168" s="6" t="s">
        <v>139</v>
      </c>
      <c r="D1168" s="7"/>
      <c r="E1168" s="3" t="str">
        <f t="shared" si="36"/>
        <v>si</v>
      </c>
      <c r="F1168" s="6" t="s">
        <v>170</v>
      </c>
      <c r="G1168" s="6" t="s">
        <v>169</v>
      </c>
      <c r="H1168" s="9">
        <v>7721</v>
      </c>
      <c r="I1168" s="9">
        <v>1729</v>
      </c>
      <c r="J1168" s="9">
        <v>-0.36</v>
      </c>
      <c r="K1168" s="9">
        <v>0.17</v>
      </c>
      <c r="L1168" s="9">
        <v>10104</v>
      </c>
      <c r="M1168" s="4">
        <v>-0.30978079038505302</v>
      </c>
      <c r="N1168" s="4">
        <v>-0.72158873645211297</v>
      </c>
      <c r="O1168" s="4">
        <v>0.568508990360305</v>
      </c>
      <c r="P1168" s="4">
        <v>1.0522297673079599</v>
      </c>
      <c r="Q1168" s="4">
        <v>1.0526209265464199</v>
      </c>
      <c r="R1168" s="4">
        <v>8.3224032163067493E-2</v>
      </c>
      <c r="S1168" s="3" t="str">
        <f t="shared" si="37"/>
        <v>Y</v>
      </c>
    </row>
    <row r="1169" spans="1:19">
      <c r="A1169" s="3" t="s">
        <v>122</v>
      </c>
      <c r="B1169" s="3" t="s">
        <v>160</v>
      </c>
      <c r="C1169" s="6" t="s">
        <v>141</v>
      </c>
      <c r="D1169" s="7"/>
      <c r="E1169" s="3" t="str">
        <f t="shared" si="36"/>
        <v>si</v>
      </c>
      <c r="F1169" s="6" t="s">
        <v>170</v>
      </c>
      <c r="G1169" s="6" t="s">
        <v>169</v>
      </c>
      <c r="H1169" s="9">
        <v>7798</v>
      </c>
      <c r="I1169" s="9">
        <v>1549</v>
      </c>
      <c r="J1169" s="9">
        <v>-0.43</v>
      </c>
      <c r="K1169" s="9">
        <v>0.39</v>
      </c>
      <c r="L1169" s="9">
        <v>7598</v>
      </c>
      <c r="M1169" s="4">
        <v>-0.25717122526094499</v>
      </c>
      <c r="N1169" s="4">
        <v>-0.806379684497886</v>
      </c>
      <c r="O1169" s="4">
        <v>0.74370001881201997</v>
      </c>
      <c r="P1169" s="4">
        <v>1.01730299300125</v>
      </c>
      <c r="Q1169" s="4">
        <v>0.98712254642076902</v>
      </c>
      <c r="R1169" s="4">
        <v>0.203599433475082</v>
      </c>
      <c r="S1169" s="3" t="str">
        <f t="shared" si="37"/>
        <v>Y</v>
      </c>
    </row>
    <row r="1170" spans="1:19">
      <c r="A1170" s="3" t="s">
        <v>122</v>
      </c>
      <c r="B1170" s="3" t="s">
        <v>160</v>
      </c>
      <c r="C1170" s="6" t="s">
        <v>146</v>
      </c>
      <c r="D1170" s="7"/>
      <c r="E1170" s="3" t="str">
        <f t="shared" si="36"/>
        <v>sɿ</v>
      </c>
      <c r="F1170" s="6" t="s">
        <v>170</v>
      </c>
      <c r="G1170" s="6" t="s">
        <v>171</v>
      </c>
      <c r="H1170" s="9">
        <v>8627</v>
      </c>
      <c r="I1170" s="9">
        <v>1444</v>
      </c>
      <c r="J1170" s="9">
        <v>-1.07</v>
      </c>
      <c r="K1170" s="9">
        <v>1.62</v>
      </c>
      <c r="L1170" s="9">
        <v>9955</v>
      </c>
      <c r="M1170" s="4">
        <v>-0.13824002750697101</v>
      </c>
      <c r="N1170" s="4">
        <v>-0.49697201159598298</v>
      </c>
      <c r="O1170" s="4">
        <v>0.208829377385197</v>
      </c>
      <c r="P1170" s="4">
        <v>-0.41789840585332999</v>
      </c>
      <c r="Q1170" s="4">
        <v>0.55762134431300903</v>
      </c>
      <c r="R1170" s="4">
        <v>-4.3715959048928402E-2</v>
      </c>
      <c r="S1170" s="3" t="str">
        <f t="shared" si="37"/>
        <v>N</v>
      </c>
    </row>
    <row r="1171" spans="1:19">
      <c r="A1171" s="3" t="s">
        <v>122</v>
      </c>
      <c r="B1171" s="3" t="s">
        <v>160</v>
      </c>
      <c r="C1171" s="6" t="s">
        <v>154</v>
      </c>
      <c r="D1171" s="7"/>
      <c r="E1171" s="3" t="str">
        <f t="shared" si="36"/>
        <v>su</v>
      </c>
      <c r="F1171" s="6" t="s">
        <v>170</v>
      </c>
      <c r="G1171" s="6" t="s">
        <v>164</v>
      </c>
      <c r="H1171" s="9">
        <v>8017</v>
      </c>
      <c r="I1171" s="9">
        <v>2085</v>
      </c>
      <c r="J1171" s="9">
        <v>-0.97</v>
      </c>
      <c r="K1171" s="9">
        <v>-0.28000000000000003</v>
      </c>
      <c r="L1171" s="9">
        <v>9457</v>
      </c>
      <c r="M1171" s="4">
        <v>-7.8914347686164593E-2</v>
      </c>
      <c r="N1171" s="4">
        <v>-0.52253055919173996</v>
      </c>
      <c r="O1171" s="4">
        <v>-1.4624324432293001</v>
      </c>
      <c r="P1171" s="4">
        <v>-0.39892024832874501</v>
      </c>
      <c r="Q1171" s="4">
        <v>-0.69746923701372898</v>
      </c>
      <c r="R1171" s="4">
        <v>1.06252807825352</v>
      </c>
      <c r="S1171" s="3" t="str">
        <f t="shared" si="37"/>
        <v>N</v>
      </c>
    </row>
    <row r="1172" spans="1:19">
      <c r="A1172" s="3" t="s">
        <v>122</v>
      </c>
      <c r="B1172" s="3" t="s">
        <v>160</v>
      </c>
      <c r="C1172" s="6" t="s">
        <v>147</v>
      </c>
      <c r="D1172" s="7"/>
      <c r="E1172" s="3" t="str">
        <f t="shared" si="36"/>
        <v>ʃi</v>
      </c>
      <c r="F1172" s="6" t="s">
        <v>161</v>
      </c>
      <c r="G1172" s="6" t="s">
        <v>169</v>
      </c>
      <c r="H1172" s="9">
        <v>4782</v>
      </c>
      <c r="I1172" s="9">
        <v>1405</v>
      </c>
      <c r="J1172" s="9">
        <v>0.31</v>
      </c>
      <c r="K1172" s="9">
        <v>-0.13</v>
      </c>
      <c r="L1172" s="9">
        <v>3882</v>
      </c>
      <c r="M1172" s="4">
        <v>0.21939308009203401</v>
      </c>
      <c r="N1172" s="4">
        <v>-0.87382066957719795</v>
      </c>
      <c r="O1172" s="4">
        <v>0.18156351070309201</v>
      </c>
      <c r="P1172" s="4">
        <v>1.0288988213603101</v>
      </c>
      <c r="Q1172" s="4">
        <v>2.5889562414533201E-2</v>
      </c>
      <c r="R1172" s="4">
        <v>0.74750152249150104</v>
      </c>
      <c r="S1172" s="3" t="str">
        <f t="shared" si="37"/>
        <v>Y</v>
      </c>
    </row>
    <row r="1173" spans="1:19">
      <c r="A1173" s="3" t="s">
        <v>122</v>
      </c>
      <c r="B1173" s="3" t="s">
        <v>160</v>
      </c>
      <c r="C1173" s="6" t="s">
        <v>146</v>
      </c>
      <c r="D1173" s="7"/>
      <c r="E1173" s="3" t="str">
        <f t="shared" si="36"/>
        <v>sɿ</v>
      </c>
      <c r="F1173" s="6" t="s">
        <v>170</v>
      </c>
      <c r="G1173" s="6" t="s">
        <v>171</v>
      </c>
      <c r="H1173" s="9">
        <v>7930</v>
      </c>
      <c r="I1173" s="9">
        <v>1817</v>
      </c>
      <c r="J1173" s="9">
        <v>-0.7</v>
      </c>
      <c r="K1173" s="9">
        <v>0.71</v>
      </c>
      <c r="L1173" s="9">
        <v>9756</v>
      </c>
      <c r="M1173" s="4">
        <v>-1.65104486293754E-2</v>
      </c>
      <c r="N1173" s="4">
        <v>-0.41162138732548498</v>
      </c>
      <c r="O1173" s="4">
        <v>0.24079625556422299</v>
      </c>
      <c r="P1173" s="4">
        <v>-0.41396348511887499</v>
      </c>
      <c r="Q1173" s="4">
        <v>0.47973137875817601</v>
      </c>
      <c r="R1173" s="4">
        <v>-0.39665486546926498</v>
      </c>
      <c r="S1173" s="3" t="str">
        <f t="shared" si="37"/>
        <v>N</v>
      </c>
    </row>
    <row r="1174" spans="1:19">
      <c r="A1174" s="3" t="s">
        <v>122</v>
      </c>
      <c r="B1174" s="3" t="s">
        <v>160</v>
      </c>
      <c r="C1174" s="6" t="s">
        <v>145</v>
      </c>
      <c r="D1174" s="7"/>
      <c r="E1174" s="3" t="str">
        <f t="shared" si="36"/>
        <v>sɿ</v>
      </c>
      <c r="F1174" s="6" t="s">
        <v>170</v>
      </c>
      <c r="G1174" s="6" t="s">
        <v>171</v>
      </c>
      <c r="H1174" s="9">
        <v>8054</v>
      </c>
      <c r="I1174" s="9">
        <v>1749</v>
      </c>
      <c r="J1174" s="9">
        <v>-0.86</v>
      </c>
      <c r="K1174" s="9">
        <v>1.52</v>
      </c>
      <c r="L1174" s="9">
        <v>9606</v>
      </c>
      <c r="M1174" s="4">
        <v>-0.29019212251969301</v>
      </c>
      <c r="N1174" s="4">
        <v>-0.368153200538543</v>
      </c>
      <c r="O1174" s="4">
        <v>6.8948168621424596E-3</v>
      </c>
      <c r="P1174" s="4">
        <v>-0.27728592863448298</v>
      </c>
      <c r="Q1174" s="4">
        <v>0.40892231916287403</v>
      </c>
      <c r="R1174" s="4">
        <v>3.0475240588027199E-3</v>
      </c>
      <c r="S1174" s="3" t="str">
        <f t="shared" si="37"/>
        <v>N</v>
      </c>
    </row>
    <row r="1175" spans="1:19">
      <c r="A1175" s="3" t="s">
        <v>122</v>
      </c>
      <c r="B1175" s="3" t="s">
        <v>160</v>
      </c>
      <c r="C1175" s="6" t="s">
        <v>145</v>
      </c>
      <c r="D1175" s="7"/>
      <c r="E1175" s="3" t="str">
        <f t="shared" si="36"/>
        <v>sɿ</v>
      </c>
      <c r="F1175" s="6" t="s">
        <v>170</v>
      </c>
      <c r="G1175" s="6" t="s">
        <v>171</v>
      </c>
      <c r="H1175" s="9">
        <v>8029</v>
      </c>
      <c r="I1175" s="9">
        <v>1750</v>
      </c>
      <c r="J1175" s="9">
        <v>-0.67</v>
      </c>
      <c r="K1175" s="9">
        <v>0.43</v>
      </c>
      <c r="L1175" s="9">
        <v>10054</v>
      </c>
      <c r="M1175" s="4">
        <v>-0.28375584593536102</v>
      </c>
      <c r="N1175" s="4">
        <v>-0.43960519856171398</v>
      </c>
      <c r="O1175" s="4">
        <v>0.124315637362874</v>
      </c>
      <c r="P1175" s="4">
        <v>-0.43405595647976503</v>
      </c>
      <c r="Q1175" s="4">
        <v>0.192069574152258</v>
      </c>
      <c r="R1175" s="4">
        <v>3.9263407664317303E-2</v>
      </c>
      <c r="S1175" s="3" t="str">
        <f t="shared" si="37"/>
        <v>N</v>
      </c>
    </row>
    <row r="1176" spans="1:19">
      <c r="A1176" s="3" t="s">
        <v>122</v>
      </c>
      <c r="B1176" s="3" t="s">
        <v>160</v>
      </c>
      <c r="C1176" s="6" t="s">
        <v>142</v>
      </c>
      <c r="D1176" s="7"/>
      <c r="E1176" s="3" t="str">
        <f t="shared" si="36"/>
        <v>ʃi</v>
      </c>
      <c r="F1176" s="6" t="s">
        <v>161</v>
      </c>
      <c r="G1176" s="6" t="s">
        <v>169</v>
      </c>
      <c r="H1176" s="9">
        <v>5284</v>
      </c>
      <c r="I1176" s="9">
        <v>1289</v>
      </c>
      <c r="J1176" s="9">
        <v>0.98</v>
      </c>
      <c r="K1176" s="9">
        <v>2.5299999999999998</v>
      </c>
      <c r="L1176" s="9">
        <v>4629</v>
      </c>
      <c r="M1176" s="4">
        <v>2.2387048988985899E-3</v>
      </c>
      <c r="N1176" s="4">
        <v>-0.62467147020397396</v>
      </c>
      <c r="O1176" s="4">
        <v>0.333249481670223</v>
      </c>
      <c r="P1176" s="4">
        <v>1.0258344583104699</v>
      </c>
      <c r="Q1176" s="4">
        <v>-7.2579286085185699E-2</v>
      </c>
      <c r="R1176" s="4">
        <v>0.70221322812533904</v>
      </c>
      <c r="S1176" s="3" t="str">
        <f t="shared" si="37"/>
        <v>Y</v>
      </c>
    </row>
    <row r="1177" spans="1:19">
      <c r="A1177" s="3" t="s">
        <v>122</v>
      </c>
      <c r="B1177" s="3" t="s">
        <v>160</v>
      </c>
      <c r="C1177" s="6" t="s">
        <v>142</v>
      </c>
      <c r="D1177" s="7"/>
      <c r="E1177" s="3" t="str">
        <f t="shared" si="36"/>
        <v>ʃi</v>
      </c>
      <c r="F1177" s="6" t="s">
        <v>161</v>
      </c>
      <c r="G1177" s="6" t="s">
        <v>169</v>
      </c>
      <c r="H1177" s="9">
        <v>4844</v>
      </c>
      <c r="I1177" s="9">
        <v>1285</v>
      </c>
      <c r="J1177" s="9">
        <v>0.46</v>
      </c>
      <c r="K1177" s="9">
        <v>1.56</v>
      </c>
      <c r="L1177" s="9">
        <v>4081</v>
      </c>
      <c r="M1177" s="4">
        <v>8.5070786158135306E-2</v>
      </c>
      <c r="N1177" s="4">
        <v>-0.62709673384444697</v>
      </c>
      <c r="O1177" s="4">
        <v>0.28226962365922798</v>
      </c>
      <c r="P1177" s="4">
        <v>1.0915441523451299</v>
      </c>
      <c r="Q1177" s="4">
        <v>-6.2621762079595397E-2</v>
      </c>
      <c r="R1177" s="4">
        <v>0.82096592182162698</v>
      </c>
      <c r="S1177" s="3" t="str">
        <f t="shared" si="37"/>
        <v>Y</v>
      </c>
    </row>
    <row r="1178" spans="1:19">
      <c r="A1178" s="3" t="s">
        <v>122</v>
      </c>
      <c r="B1178" s="3" t="s">
        <v>160</v>
      </c>
      <c r="C1178" s="6" t="s">
        <v>142</v>
      </c>
      <c r="D1178" s="7"/>
      <c r="E1178" s="3" t="str">
        <f t="shared" si="36"/>
        <v>ʃi</v>
      </c>
      <c r="F1178" s="6" t="s">
        <v>161</v>
      </c>
      <c r="G1178" s="6" t="s">
        <v>169</v>
      </c>
      <c r="H1178" s="9">
        <v>4954</v>
      </c>
      <c r="I1178" s="9">
        <v>1188</v>
      </c>
      <c r="J1178" s="9">
        <v>0.55000000000000004</v>
      </c>
      <c r="K1178" s="9">
        <v>2.4300000000000002</v>
      </c>
      <c r="L1178" s="9">
        <v>5077</v>
      </c>
      <c r="M1178" s="4">
        <v>0.19001007829399399</v>
      </c>
      <c r="N1178" s="4">
        <v>-0.67392297797973699</v>
      </c>
      <c r="O1178" s="4">
        <v>0.34432297541851498</v>
      </c>
      <c r="P1178" s="4">
        <v>1.09575765153866</v>
      </c>
      <c r="Q1178" s="4">
        <v>0.26619780841609197</v>
      </c>
      <c r="R1178" s="4">
        <v>0.93647320028646497</v>
      </c>
      <c r="S1178" s="3" t="str">
        <f t="shared" si="37"/>
        <v>Y</v>
      </c>
    </row>
    <row r="1179" spans="1:19">
      <c r="A1179" s="3" t="s">
        <v>122</v>
      </c>
      <c r="B1179" s="3" t="s">
        <v>160</v>
      </c>
      <c r="C1179" s="6" t="s">
        <v>144</v>
      </c>
      <c r="D1179" s="7"/>
      <c r="E1179" s="3" t="str">
        <f t="shared" si="36"/>
        <v>ʃi</v>
      </c>
      <c r="F1179" s="6" t="s">
        <v>161</v>
      </c>
      <c r="G1179" s="6" t="s">
        <v>169</v>
      </c>
      <c r="H1179" s="9">
        <v>5244</v>
      </c>
      <c r="I1179" s="9">
        <v>1166</v>
      </c>
      <c r="J1179" s="9">
        <v>0.53</v>
      </c>
      <c r="K1179" s="9">
        <v>1.97</v>
      </c>
      <c r="L1179" s="9">
        <v>6059</v>
      </c>
      <c r="M1179" s="4">
        <v>-0.813769230749536</v>
      </c>
      <c r="N1179" s="4">
        <v>-0.49986367209039401</v>
      </c>
      <c r="O1179" s="4">
        <v>0.13518019726685501</v>
      </c>
      <c r="P1179" s="4">
        <v>1.2466775317433401</v>
      </c>
      <c r="Q1179" s="4">
        <v>0.29208737083062403</v>
      </c>
      <c r="R1179" s="4">
        <v>1.11622494844662</v>
      </c>
      <c r="S1179" s="3" t="str">
        <f t="shared" si="37"/>
        <v>Y</v>
      </c>
    </row>
    <row r="1180" spans="1:19">
      <c r="A1180" s="3" t="s">
        <v>122</v>
      </c>
      <c r="B1180" s="3" t="s">
        <v>160</v>
      </c>
      <c r="C1180" s="6" t="s">
        <v>143</v>
      </c>
      <c r="D1180" s="7"/>
      <c r="E1180" s="3" t="str">
        <f t="shared" si="36"/>
        <v>sɿ</v>
      </c>
      <c r="F1180" s="6" t="s">
        <v>170</v>
      </c>
      <c r="G1180" s="6" t="s">
        <v>171</v>
      </c>
      <c r="H1180" s="9">
        <v>8523</v>
      </c>
      <c r="I1180" s="9">
        <v>1613</v>
      </c>
      <c r="J1180" s="9">
        <v>-0.64</v>
      </c>
      <c r="K1180" s="9">
        <v>-0.01</v>
      </c>
      <c r="L1180" s="9">
        <v>10104</v>
      </c>
      <c r="M1180" s="4">
        <v>-0.19532700242887799</v>
      </c>
      <c r="N1180" s="4">
        <v>-0.45406350103376603</v>
      </c>
      <c r="O1180" s="4">
        <v>0.12828538040471399</v>
      </c>
      <c r="P1180" s="4">
        <v>-0.191657874775854</v>
      </c>
      <c r="Q1180" s="4">
        <v>0.35935597744616099</v>
      </c>
      <c r="R1180" s="4">
        <v>-0.25370907641124801</v>
      </c>
      <c r="S1180" s="3" t="str">
        <f t="shared" si="37"/>
        <v>N</v>
      </c>
    </row>
    <row r="1181" spans="1:19">
      <c r="A1181" s="3" t="s">
        <v>122</v>
      </c>
      <c r="B1181" s="3" t="s">
        <v>160</v>
      </c>
      <c r="C1181" s="6" t="s">
        <v>151</v>
      </c>
      <c r="D1181" s="7"/>
      <c r="E1181" s="3" t="str">
        <f t="shared" si="36"/>
        <v>sɿ</v>
      </c>
      <c r="F1181" s="6" t="s">
        <v>170</v>
      </c>
      <c r="G1181" s="6" t="s">
        <v>171</v>
      </c>
      <c r="H1181" s="9">
        <v>7815</v>
      </c>
      <c r="I1181" s="9">
        <v>1885</v>
      </c>
      <c r="J1181" s="9">
        <v>-0.81</v>
      </c>
      <c r="K1181" s="9">
        <v>0.67</v>
      </c>
      <c r="L1181" s="9">
        <v>9855</v>
      </c>
      <c r="M1181" s="4">
        <v>-0.21771405141786099</v>
      </c>
      <c r="N1181" s="4">
        <v>-0.43671353806730301</v>
      </c>
      <c r="O1181" s="4">
        <v>0.244661531683908</v>
      </c>
      <c r="P1181" s="4">
        <v>-0.393871013757985</v>
      </c>
      <c r="Q1181" s="4">
        <v>0.70809059595302704</v>
      </c>
      <c r="R1181" s="4">
        <v>-0.49055062887012002</v>
      </c>
      <c r="S1181" s="3" t="str">
        <f t="shared" si="37"/>
        <v>N</v>
      </c>
    </row>
    <row r="1182" spans="1:19">
      <c r="A1182" s="3" t="s">
        <v>122</v>
      </c>
      <c r="B1182" s="3" t="s">
        <v>160</v>
      </c>
      <c r="C1182" s="6" t="s">
        <v>149</v>
      </c>
      <c r="D1182" s="7"/>
      <c r="E1182" s="3" t="str">
        <f t="shared" si="36"/>
        <v>ʃi</v>
      </c>
      <c r="F1182" s="6" t="s">
        <v>161</v>
      </c>
      <c r="G1182" s="6" t="s">
        <v>169</v>
      </c>
      <c r="H1182" s="9">
        <v>4577</v>
      </c>
      <c r="I1182" s="9">
        <v>1242</v>
      </c>
      <c r="J1182" s="9">
        <v>0.69</v>
      </c>
      <c r="K1182" s="9">
        <v>0.96</v>
      </c>
      <c r="L1182" s="9">
        <v>3783</v>
      </c>
      <c r="M1182" s="4">
        <v>-0.56359395829764802</v>
      </c>
      <c r="N1182" s="4">
        <v>-0.63829025833894004</v>
      </c>
      <c r="O1182" s="4">
        <v>0.19733801594829001</v>
      </c>
      <c r="P1182" s="4">
        <v>1.05376194883288</v>
      </c>
      <c r="Q1182" s="4">
        <v>0.109975320683958</v>
      </c>
      <c r="R1182" s="4">
        <v>0.85637045161927705</v>
      </c>
      <c r="S1182" s="3" t="str">
        <f t="shared" si="37"/>
        <v>Y</v>
      </c>
    </row>
    <row r="1183" spans="1:19">
      <c r="A1183" s="3" t="s">
        <v>122</v>
      </c>
      <c r="B1183" s="3" t="s">
        <v>160</v>
      </c>
      <c r="C1183" s="6" t="s">
        <v>145</v>
      </c>
      <c r="D1183" s="7"/>
      <c r="E1183" s="3" t="str">
        <f t="shared" si="36"/>
        <v>sɿ</v>
      </c>
      <c r="F1183" s="6" t="s">
        <v>170</v>
      </c>
      <c r="G1183" s="6" t="s">
        <v>171</v>
      </c>
      <c r="H1183" s="9">
        <v>7964</v>
      </c>
      <c r="I1183" s="9">
        <v>1564</v>
      </c>
      <c r="J1183" s="9">
        <v>-0.31</v>
      </c>
      <c r="K1183" s="9">
        <v>-0.36</v>
      </c>
      <c r="L1183" s="9">
        <v>6620</v>
      </c>
      <c r="M1183" s="4">
        <v>-0.38393789016106</v>
      </c>
      <c r="N1183" s="4">
        <v>-0.35565376485302702</v>
      </c>
      <c r="O1183" s="4">
        <v>0.15711825091912801</v>
      </c>
      <c r="P1183" s="4">
        <v>-0.27387334251079598</v>
      </c>
      <c r="Q1183" s="4">
        <v>0.420207513035875</v>
      </c>
      <c r="R1183" s="4">
        <v>-0.12876059000036999</v>
      </c>
      <c r="S1183" s="3" t="str">
        <f t="shared" si="37"/>
        <v>N</v>
      </c>
    </row>
    <row r="1184" spans="1:19">
      <c r="A1184" s="3" t="s">
        <v>122</v>
      </c>
      <c r="B1184" s="3" t="s">
        <v>160</v>
      </c>
      <c r="C1184" s="6" t="s">
        <v>144</v>
      </c>
      <c r="D1184" s="7"/>
      <c r="E1184" s="3" t="str">
        <f t="shared" si="36"/>
        <v>ʃi</v>
      </c>
      <c r="F1184" s="6" t="s">
        <v>161</v>
      </c>
      <c r="G1184" s="6" t="s">
        <v>169</v>
      </c>
      <c r="H1184" s="9">
        <v>4680</v>
      </c>
      <c r="I1184" s="9">
        <v>1242</v>
      </c>
      <c r="J1184" s="9">
        <v>0.39</v>
      </c>
      <c r="K1184" s="9">
        <v>0.54</v>
      </c>
      <c r="L1184" s="9">
        <v>3725</v>
      </c>
      <c r="M1184" s="4">
        <v>-0.50314892602739603</v>
      </c>
      <c r="N1184" s="4">
        <v>-0.67979957833934501</v>
      </c>
      <c r="O1184" s="4">
        <v>0.124106703518561</v>
      </c>
      <c r="P1184" s="4">
        <v>1.06605422333963</v>
      </c>
      <c r="Q1184" s="4">
        <v>-5.5319577808830303E-2</v>
      </c>
      <c r="R1184" s="4">
        <v>0.762548447655503</v>
      </c>
      <c r="S1184" s="3" t="str">
        <f t="shared" si="37"/>
        <v>Y</v>
      </c>
    </row>
    <row r="1185" spans="1:19">
      <c r="A1185" s="3" t="s">
        <v>122</v>
      </c>
      <c r="B1185" s="3" t="s">
        <v>160</v>
      </c>
      <c r="C1185" s="6" t="s">
        <v>144</v>
      </c>
      <c r="D1185" s="7"/>
      <c r="E1185" s="3" t="str">
        <f t="shared" si="36"/>
        <v>ʃi</v>
      </c>
      <c r="F1185" s="6" t="s">
        <v>161</v>
      </c>
      <c r="G1185" s="6" t="s">
        <v>169</v>
      </c>
      <c r="H1185" s="9">
        <v>5104</v>
      </c>
      <c r="I1185" s="9">
        <v>1360</v>
      </c>
      <c r="J1185" s="9">
        <v>0.94</v>
      </c>
      <c r="K1185" s="9">
        <v>1.62</v>
      </c>
      <c r="L1185" s="9">
        <v>4181</v>
      </c>
      <c r="M1185" s="4">
        <v>-0.48719815362274299</v>
      </c>
      <c r="N1185" s="4">
        <v>-0.62261932404665099</v>
      </c>
      <c r="O1185" s="4">
        <v>0.17508656152955901</v>
      </c>
      <c r="P1185" s="4">
        <v>1.24396139176734</v>
      </c>
      <c r="Q1185" s="4">
        <v>0.14183939750184599</v>
      </c>
      <c r="R1185" s="4">
        <v>1.0359746809052801</v>
      </c>
      <c r="S1185" s="3" t="str">
        <f t="shared" si="37"/>
        <v>Y</v>
      </c>
    </row>
    <row r="1186" spans="1:19">
      <c r="A1186" s="3" t="s">
        <v>122</v>
      </c>
      <c r="B1186" s="3" t="s">
        <v>160</v>
      </c>
      <c r="C1186" s="6" t="s">
        <v>145</v>
      </c>
      <c r="D1186" s="7"/>
      <c r="E1186" s="3" t="str">
        <f t="shared" si="36"/>
        <v>sɿ</v>
      </c>
      <c r="F1186" s="6" t="s">
        <v>170</v>
      </c>
      <c r="G1186" s="6" t="s">
        <v>171</v>
      </c>
      <c r="H1186" s="9">
        <v>8287</v>
      </c>
      <c r="I1186" s="9">
        <v>1586</v>
      </c>
      <c r="J1186" s="9">
        <v>-0.66</v>
      </c>
      <c r="K1186" s="9">
        <v>0.16</v>
      </c>
      <c r="L1186" s="9">
        <v>9905</v>
      </c>
      <c r="M1186" s="4">
        <v>-0.25773090148566802</v>
      </c>
      <c r="N1186" s="4">
        <v>-0.53932084593347596</v>
      </c>
      <c r="O1186" s="4">
        <v>0.15680485015266701</v>
      </c>
      <c r="P1186" s="4">
        <v>-0.21032263153397701</v>
      </c>
      <c r="Q1186" s="4">
        <v>0.51248056882100401</v>
      </c>
      <c r="R1186" s="4">
        <v>0.112727806994444</v>
      </c>
      <c r="S1186" s="3" t="str">
        <f t="shared" si="37"/>
        <v>N</v>
      </c>
    </row>
    <row r="1187" spans="1:19">
      <c r="A1187" s="3" t="s">
        <v>122</v>
      </c>
      <c r="B1187" s="3" t="s">
        <v>160</v>
      </c>
      <c r="C1187" s="6" t="s">
        <v>147</v>
      </c>
      <c r="D1187" s="7"/>
      <c r="E1187" s="3" t="str">
        <f t="shared" si="36"/>
        <v>ʃi</v>
      </c>
      <c r="F1187" s="6" t="s">
        <v>161</v>
      </c>
      <c r="G1187" s="6" t="s">
        <v>169</v>
      </c>
      <c r="H1187" s="9">
        <v>5331</v>
      </c>
      <c r="I1187" s="9">
        <v>1557</v>
      </c>
      <c r="J1187" s="9">
        <v>0.78</v>
      </c>
      <c r="K1187" s="9">
        <v>0.78</v>
      </c>
      <c r="L1187" s="9">
        <v>4281</v>
      </c>
      <c r="M1187" s="4">
        <v>0.154470638023982</v>
      </c>
      <c r="N1187" s="4">
        <v>-0.86393305627372996</v>
      </c>
      <c r="O1187" s="4">
        <v>0.220425205744259</v>
      </c>
      <c r="P1187" s="4">
        <v>1.16383526247547</v>
      </c>
      <c r="Q1187" s="4">
        <v>0.462250392170587</v>
      </c>
      <c r="R1187" s="4">
        <v>0.83357878556203902</v>
      </c>
      <c r="S1187" s="3" t="str">
        <f t="shared" si="37"/>
        <v>Y</v>
      </c>
    </row>
    <row r="1188" spans="1:19">
      <c r="A1188" s="3" t="s">
        <v>122</v>
      </c>
      <c r="B1188" s="3" t="s">
        <v>160</v>
      </c>
      <c r="C1188" s="6" t="s">
        <v>148</v>
      </c>
      <c r="D1188" s="7"/>
      <c r="E1188" s="3" t="str">
        <f t="shared" si="36"/>
        <v>ʃi</v>
      </c>
      <c r="F1188" s="6" t="s">
        <v>161</v>
      </c>
      <c r="G1188" s="6" t="s">
        <v>169</v>
      </c>
      <c r="H1188" s="9">
        <v>4995</v>
      </c>
      <c r="I1188" s="9">
        <v>1397</v>
      </c>
      <c r="J1188" s="9">
        <v>0.95</v>
      </c>
      <c r="K1188" s="9">
        <v>2.36</v>
      </c>
      <c r="L1188" s="9">
        <v>4928</v>
      </c>
      <c r="M1188" s="4">
        <v>-0.210718098608801</v>
      </c>
      <c r="N1188" s="4">
        <v>-0.84191912476789799</v>
      </c>
      <c r="O1188" s="4">
        <v>8.2424401579245493E-2</v>
      </c>
      <c r="P1188" s="4">
        <v>1.2491150932602599</v>
      </c>
      <c r="Q1188" s="4">
        <v>-0.18100565859048701</v>
      </c>
      <c r="R1188" s="4">
        <v>1.26433389810013</v>
      </c>
      <c r="S1188" s="3" t="str">
        <f t="shared" si="37"/>
        <v>Y</v>
      </c>
    </row>
    <row r="1189" spans="1:19">
      <c r="A1189" s="3" t="s">
        <v>122</v>
      </c>
      <c r="B1189" s="3" t="s">
        <v>160</v>
      </c>
      <c r="C1189" s="6" t="s">
        <v>145</v>
      </c>
      <c r="D1189" s="7"/>
      <c r="E1189" s="3" t="str">
        <f t="shared" si="36"/>
        <v>sɿ</v>
      </c>
      <c r="F1189" s="6" t="s">
        <v>170</v>
      </c>
      <c r="G1189" s="6" t="s">
        <v>171</v>
      </c>
      <c r="H1189" s="9">
        <v>8331</v>
      </c>
      <c r="I1189" s="9">
        <v>1600</v>
      </c>
      <c r="J1189" s="9">
        <v>-0.98</v>
      </c>
      <c r="K1189" s="9">
        <v>1.18</v>
      </c>
      <c r="L1189" s="9">
        <v>9656</v>
      </c>
      <c r="M1189" s="4">
        <v>-0.367427441531685</v>
      </c>
      <c r="N1189" s="4">
        <v>-0.47934221051715897</v>
      </c>
      <c r="O1189" s="4">
        <v>0.124420104285028</v>
      </c>
      <c r="P1189" s="4">
        <v>-0.27725110632709798</v>
      </c>
      <c r="Q1189" s="4">
        <v>0.388785992840459</v>
      </c>
      <c r="R1189" s="4">
        <v>-1.5687372959120999E-2</v>
      </c>
      <c r="S1189" s="3" t="str">
        <f t="shared" si="37"/>
        <v>N</v>
      </c>
    </row>
    <row r="1190" spans="1:19">
      <c r="A1190" s="3" t="s">
        <v>122</v>
      </c>
      <c r="B1190" s="3" t="s">
        <v>160</v>
      </c>
      <c r="C1190" s="6" t="s">
        <v>144</v>
      </c>
      <c r="D1190" s="7"/>
      <c r="E1190" s="3" t="str">
        <f t="shared" si="36"/>
        <v>ʃi</v>
      </c>
      <c r="F1190" s="6" t="s">
        <v>161</v>
      </c>
      <c r="G1190" s="6" t="s">
        <v>169</v>
      </c>
      <c r="H1190" s="9">
        <v>4935</v>
      </c>
      <c r="I1190" s="9">
        <v>1244</v>
      </c>
      <c r="J1190" s="9">
        <v>0.55000000000000004</v>
      </c>
      <c r="K1190" s="9">
        <v>3.04</v>
      </c>
      <c r="L1190" s="9">
        <v>5077</v>
      </c>
      <c r="M1190" s="4">
        <v>-0.39037416674539299</v>
      </c>
      <c r="N1190" s="4">
        <v>-0.668979171328003</v>
      </c>
      <c r="O1190" s="4">
        <v>0.19441294212798799</v>
      </c>
      <c r="P1190" s="4">
        <v>1.1490706041444201</v>
      </c>
      <c r="Q1190" s="4">
        <v>0.19915048011178499</v>
      </c>
      <c r="R1190" s="4">
        <v>1.03206543074013</v>
      </c>
      <c r="S1190" s="3" t="str">
        <f t="shared" si="37"/>
        <v>Y</v>
      </c>
    </row>
    <row r="1191" spans="1:19">
      <c r="A1191" s="3" t="s">
        <v>122</v>
      </c>
      <c r="B1191" s="3" t="s">
        <v>160</v>
      </c>
      <c r="C1191" s="6" t="s">
        <v>145</v>
      </c>
      <c r="D1191" s="7"/>
      <c r="E1191" s="3" t="str">
        <f t="shared" si="36"/>
        <v>sɿ</v>
      </c>
      <c r="F1191" s="6" t="s">
        <v>170</v>
      </c>
      <c r="G1191" s="6" t="s">
        <v>171</v>
      </c>
      <c r="H1191" s="9">
        <v>7741</v>
      </c>
      <c r="I1191" s="9">
        <v>1562</v>
      </c>
      <c r="J1191" s="9">
        <v>-0.41</v>
      </c>
      <c r="K1191" s="9">
        <v>0.51</v>
      </c>
      <c r="L1191" s="9">
        <v>6023</v>
      </c>
      <c r="M1191" s="4">
        <v>-0.28011795047465099</v>
      </c>
      <c r="N1191" s="4">
        <v>-0.51273622525905904</v>
      </c>
      <c r="O1191" s="4">
        <v>0.17278828924217901</v>
      </c>
      <c r="P1191" s="4">
        <v>-0.27213222714156798</v>
      </c>
      <c r="Q1191" s="4">
        <v>0.30912580079574398</v>
      </c>
      <c r="R1191" s="4">
        <v>0.27322834207712998</v>
      </c>
      <c r="S1191" s="3" t="str">
        <f t="shared" si="37"/>
        <v>N</v>
      </c>
    </row>
    <row r="1192" spans="1:19">
      <c r="A1192" s="3" t="s">
        <v>122</v>
      </c>
      <c r="B1192" s="3" t="s">
        <v>160</v>
      </c>
      <c r="C1192" s="6" t="s">
        <v>143</v>
      </c>
      <c r="D1192" s="7"/>
      <c r="E1192" s="3" t="str">
        <f t="shared" si="36"/>
        <v>sɿ</v>
      </c>
      <c r="F1192" s="6" t="s">
        <v>170</v>
      </c>
      <c r="G1192" s="6" t="s">
        <v>171</v>
      </c>
      <c r="H1192" s="9">
        <v>8483</v>
      </c>
      <c r="I1192" s="9">
        <v>1465</v>
      </c>
      <c r="J1192" s="9">
        <v>-0.93</v>
      </c>
      <c r="K1192" s="9">
        <v>0.8</v>
      </c>
      <c r="L1192" s="9">
        <v>9706</v>
      </c>
      <c r="M1192" s="4">
        <v>5.8766003596074402E-3</v>
      </c>
      <c r="N1192" s="4">
        <v>-0.56749121591127905</v>
      </c>
      <c r="O1192" s="4">
        <v>0.181145643014473</v>
      </c>
      <c r="P1192" s="4">
        <v>-0.254860362678827</v>
      </c>
      <c r="Q1192" s="4">
        <v>0.42109262628081601</v>
      </c>
      <c r="R1192" s="4">
        <v>-0.15760052989803999</v>
      </c>
      <c r="S1192" s="3" t="str">
        <f t="shared" si="37"/>
        <v>N</v>
      </c>
    </row>
    <row r="1193" spans="1:19">
      <c r="A1193" s="3" t="s">
        <v>122</v>
      </c>
      <c r="B1193" s="3" t="s">
        <v>160</v>
      </c>
      <c r="C1193" s="6" t="s">
        <v>148</v>
      </c>
      <c r="D1193" s="7"/>
      <c r="E1193" s="3" t="str">
        <f t="shared" si="36"/>
        <v>ʃi</v>
      </c>
      <c r="F1193" s="6" t="s">
        <v>161</v>
      </c>
      <c r="G1193" s="6" t="s">
        <v>169</v>
      </c>
      <c r="H1193" s="9">
        <v>5216</v>
      </c>
      <c r="I1193" s="9">
        <v>1213</v>
      </c>
      <c r="J1193" s="9">
        <v>0.52</v>
      </c>
      <c r="K1193" s="9">
        <v>2.94</v>
      </c>
      <c r="L1193" s="9">
        <v>5016</v>
      </c>
      <c r="M1193" s="4">
        <v>-0.38365805204870101</v>
      </c>
      <c r="N1193" s="4">
        <v>-0.80162243658772703</v>
      </c>
      <c r="O1193" s="4">
        <v>0.23108083180393199</v>
      </c>
      <c r="P1193" s="4">
        <v>1.19336457913758</v>
      </c>
      <c r="Q1193" s="4">
        <v>-0.44985880674140899</v>
      </c>
      <c r="R1193" s="4">
        <v>1.2312159108519101</v>
      </c>
      <c r="S1193" s="3" t="str">
        <f t="shared" si="37"/>
        <v>Y</v>
      </c>
    </row>
    <row r="1194" spans="1:19">
      <c r="A1194" s="3" t="s">
        <v>122</v>
      </c>
      <c r="B1194" s="3" t="s">
        <v>160</v>
      </c>
      <c r="C1194" s="6" t="s">
        <v>138</v>
      </c>
      <c r="D1194" s="7"/>
      <c r="E1194" s="3" t="str">
        <f t="shared" si="36"/>
        <v>su</v>
      </c>
      <c r="F1194" s="6" t="s">
        <v>170</v>
      </c>
      <c r="G1194" s="6" t="s">
        <v>164</v>
      </c>
      <c r="H1194" s="9">
        <v>6592</v>
      </c>
      <c r="I1194" s="9">
        <v>2265</v>
      </c>
      <c r="J1194" s="9">
        <v>-0.05</v>
      </c>
      <c r="K1194" s="9">
        <v>-0.96</v>
      </c>
      <c r="L1194" s="9">
        <v>4430</v>
      </c>
      <c r="M1194" s="4">
        <v>-0.37442339434074201</v>
      </c>
      <c r="N1194" s="4">
        <v>-0.443522932134786</v>
      </c>
      <c r="O1194" s="4">
        <v>-0.68854148391487902</v>
      </c>
      <c r="P1194" s="4">
        <v>-0.84179035364556098</v>
      </c>
      <c r="Q1194" s="4">
        <v>0.27261487944191498</v>
      </c>
      <c r="R1194" s="4">
        <v>0.51501177682025701</v>
      </c>
      <c r="S1194" s="3" t="str">
        <f t="shared" si="37"/>
        <v>N</v>
      </c>
    </row>
    <row r="1195" spans="1:19">
      <c r="A1195" s="3" t="s">
        <v>122</v>
      </c>
      <c r="B1195" s="3" t="s">
        <v>160</v>
      </c>
      <c r="C1195" s="6" t="s">
        <v>138</v>
      </c>
      <c r="D1195" s="7"/>
      <c r="E1195" s="3" t="str">
        <f t="shared" si="36"/>
        <v>su</v>
      </c>
      <c r="F1195" s="6" t="s">
        <v>170</v>
      </c>
      <c r="G1195" s="6" t="s">
        <v>164</v>
      </c>
      <c r="H1195" s="9">
        <v>6348</v>
      </c>
      <c r="I1195" s="9">
        <v>2200</v>
      </c>
      <c r="J1195" s="9">
        <v>-0.34</v>
      </c>
      <c r="K1195" s="9">
        <v>-0.64</v>
      </c>
      <c r="L1195" s="9">
        <v>4430</v>
      </c>
      <c r="M1195" s="4">
        <v>-0.28039778858701397</v>
      </c>
      <c r="N1195" s="4">
        <v>-0.45051888494384301</v>
      </c>
      <c r="O1195" s="4">
        <v>-0.56913579189322405</v>
      </c>
      <c r="P1195" s="4">
        <v>-1.01698138209727</v>
      </c>
      <c r="Q1195" s="4">
        <v>-0.11816261819965999</v>
      </c>
      <c r="R1195" s="4">
        <v>0.99680841981662804</v>
      </c>
      <c r="S1195" s="3" t="str">
        <f t="shared" si="37"/>
        <v>N</v>
      </c>
    </row>
    <row r="1196" spans="1:19">
      <c r="A1196" s="3" t="s">
        <v>122</v>
      </c>
      <c r="B1196" s="3" t="s">
        <v>160</v>
      </c>
      <c r="C1196" s="6" t="s">
        <v>133</v>
      </c>
      <c r="D1196" s="7"/>
      <c r="E1196" s="3" t="str">
        <f t="shared" si="36"/>
        <v>ʃu</v>
      </c>
      <c r="F1196" s="6" t="s">
        <v>161</v>
      </c>
      <c r="G1196" s="6" t="s">
        <v>164</v>
      </c>
      <c r="H1196" s="9">
        <v>5049</v>
      </c>
      <c r="I1196" s="9">
        <v>2014</v>
      </c>
      <c r="J1196" s="9">
        <v>0.54</v>
      </c>
      <c r="K1196" s="9">
        <v>-0.99</v>
      </c>
      <c r="L1196" s="9">
        <v>3526</v>
      </c>
      <c r="M1196" s="4">
        <v>-0.30054613267709801</v>
      </c>
      <c r="N1196" s="4">
        <v>-0.41479288593225799</v>
      </c>
      <c r="O1196" s="4">
        <v>-1.2845252748016001</v>
      </c>
      <c r="P1196" s="4">
        <v>-0.178564687199259</v>
      </c>
      <c r="Q1196" s="4">
        <v>0.36444537860457399</v>
      </c>
      <c r="R1196" s="4">
        <v>2.24462560104326E-2</v>
      </c>
      <c r="S1196" s="3" t="str">
        <f t="shared" si="37"/>
        <v>N</v>
      </c>
    </row>
    <row r="1197" spans="1:19">
      <c r="A1197" s="3" t="s">
        <v>122</v>
      </c>
      <c r="B1197" s="3" t="s">
        <v>160</v>
      </c>
      <c r="C1197" s="6" t="s">
        <v>124</v>
      </c>
      <c r="D1197" s="7"/>
      <c r="E1197" s="3" t="str">
        <f t="shared" si="36"/>
        <v>ʃa</v>
      </c>
      <c r="F1197" s="6" t="s">
        <v>161</v>
      </c>
      <c r="G1197" s="6" t="s">
        <v>162</v>
      </c>
      <c r="H1197" s="9">
        <v>5434</v>
      </c>
      <c r="I1197" s="9">
        <v>1182</v>
      </c>
      <c r="J1197" s="9">
        <v>1.1200000000000001</v>
      </c>
      <c r="K1197" s="9">
        <v>2.54</v>
      </c>
      <c r="L1197" s="9">
        <v>5364</v>
      </c>
      <c r="M1197" s="4">
        <v>0.63970992486020095</v>
      </c>
      <c r="N1197" s="4">
        <v>1.35910090833228</v>
      </c>
      <c r="O1197" s="4">
        <v>-5.7770207950982699E-2</v>
      </c>
      <c r="P1197" s="4">
        <v>-0.20147776545829901</v>
      </c>
      <c r="Q1197" s="4">
        <v>-0.941096657683821</v>
      </c>
      <c r="R1197" s="4">
        <v>-0.43714879642533</v>
      </c>
      <c r="S1197" s="3" t="str">
        <f t="shared" si="37"/>
        <v>N</v>
      </c>
    </row>
    <row r="1198" spans="1:19">
      <c r="A1198" s="3" t="s">
        <v>122</v>
      </c>
      <c r="B1198" s="3" t="s">
        <v>160</v>
      </c>
      <c r="C1198" s="6" t="s">
        <v>127</v>
      </c>
      <c r="D1198" s="7"/>
      <c r="E1198" s="3" t="str">
        <f t="shared" si="36"/>
        <v>ʒu</v>
      </c>
      <c r="F1198" s="5" t="s">
        <v>163</v>
      </c>
      <c r="G1198" s="6" t="s">
        <v>164</v>
      </c>
      <c r="H1198" s="9">
        <v>709</v>
      </c>
      <c r="I1198" s="9">
        <v>1116</v>
      </c>
      <c r="J1198" s="9">
        <v>4.5199999999999996</v>
      </c>
      <c r="K1198" s="9">
        <v>21.2</v>
      </c>
      <c r="L1198" s="9">
        <v>397</v>
      </c>
      <c r="M1198" s="4">
        <v>0.55240043380315695</v>
      </c>
      <c r="N1198" s="4">
        <v>-0.30052565671765602</v>
      </c>
      <c r="O1198" s="4">
        <v>-1.03672973545307</v>
      </c>
      <c r="P1198" s="4">
        <v>-0.47368374228339399</v>
      </c>
      <c r="Q1198" s="4">
        <v>-0.19007806935114099</v>
      </c>
      <c r="R1198" s="4">
        <v>0.23966779820643899</v>
      </c>
      <c r="S1198" s="3" t="str">
        <f t="shared" si="37"/>
        <v>N</v>
      </c>
    </row>
    <row r="1199" spans="1:19">
      <c r="A1199" s="3" t="s">
        <v>122</v>
      </c>
      <c r="B1199" s="3" t="s">
        <v>160</v>
      </c>
      <c r="C1199" s="6" t="s">
        <v>127</v>
      </c>
      <c r="D1199" s="7"/>
      <c r="E1199" s="3" t="str">
        <f t="shared" si="36"/>
        <v>ʒu</v>
      </c>
      <c r="F1199" s="5" t="s">
        <v>163</v>
      </c>
      <c r="G1199" s="6" t="s">
        <v>164</v>
      </c>
      <c r="H1199" s="9">
        <v>1884</v>
      </c>
      <c r="I1199" s="9">
        <v>1784</v>
      </c>
      <c r="J1199" s="9">
        <v>0.95</v>
      </c>
      <c r="K1199" s="9">
        <v>0.47</v>
      </c>
      <c r="L1199" s="9">
        <v>398</v>
      </c>
      <c r="M1199" s="4">
        <v>0.31285900962103902</v>
      </c>
      <c r="N1199" s="4">
        <v>-9.3538732940350505E-2</v>
      </c>
      <c r="O1199" s="4">
        <v>-1.0595035244825799</v>
      </c>
      <c r="P1199" s="4">
        <v>-0.607471047254866</v>
      </c>
      <c r="Q1199" s="4">
        <v>0.32218122115862802</v>
      </c>
      <c r="R1199" s="4">
        <v>-0.65621432454829698</v>
      </c>
      <c r="S1199" s="3" t="str">
        <f t="shared" si="37"/>
        <v>N</v>
      </c>
    </row>
    <row r="1200" spans="1:19">
      <c r="A1200" s="3" t="s">
        <v>122</v>
      </c>
      <c r="B1200" s="3" t="s">
        <v>160</v>
      </c>
      <c r="C1200" s="6" t="s">
        <v>152</v>
      </c>
      <c r="D1200" s="7"/>
      <c r="E1200" s="3" t="str">
        <f t="shared" si="36"/>
        <v>ʒu</v>
      </c>
      <c r="F1200" s="5" t="s">
        <v>163</v>
      </c>
      <c r="G1200" s="6" t="s">
        <v>164</v>
      </c>
      <c r="H1200" s="9">
        <v>716</v>
      </c>
      <c r="I1200" s="9">
        <v>1026</v>
      </c>
      <c r="J1200" s="9">
        <v>4.16</v>
      </c>
      <c r="K1200" s="9">
        <v>20.190000000000001</v>
      </c>
      <c r="L1200" s="9">
        <v>398</v>
      </c>
      <c r="M1200" s="4">
        <v>0.18609234472092201</v>
      </c>
      <c r="N1200" s="4">
        <v>-0.48727095703409001</v>
      </c>
      <c r="O1200" s="4">
        <v>-1.91780375689718</v>
      </c>
      <c r="P1200" s="4">
        <v>0.15148114219158601</v>
      </c>
      <c r="Q1200" s="4">
        <v>6.8817554794185595E-2</v>
      </c>
      <c r="R1200" s="4">
        <v>-0.76523077255023197</v>
      </c>
      <c r="S1200" s="3" t="str">
        <f t="shared" si="37"/>
        <v>N</v>
      </c>
    </row>
    <row r="1201" spans="1:19">
      <c r="A1201" s="3" t="s">
        <v>122</v>
      </c>
      <c r="B1201" s="3" t="s">
        <v>160</v>
      </c>
      <c r="C1201" s="6" t="s">
        <v>132</v>
      </c>
      <c r="D1201" s="7"/>
      <c r="E1201" s="3" t="str">
        <f t="shared" si="36"/>
        <v>ʒa</v>
      </c>
      <c r="F1201" s="5" t="s">
        <v>163</v>
      </c>
      <c r="G1201" s="6" t="s">
        <v>162</v>
      </c>
      <c r="H1201" s="9">
        <v>3243</v>
      </c>
      <c r="I1201" s="9">
        <v>2568</v>
      </c>
      <c r="J1201" s="9">
        <v>0.31</v>
      </c>
      <c r="K1201" s="9">
        <v>-0.9</v>
      </c>
      <c r="L1201" s="9">
        <v>348</v>
      </c>
      <c r="M1201" s="4">
        <v>0.88093037771648597</v>
      </c>
      <c r="N1201" s="4">
        <v>1.1092054739927699</v>
      </c>
      <c r="O1201" s="4">
        <v>-0.270046993767251</v>
      </c>
      <c r="P1201" s="4">
        <v>-7.7719285013577999E-2</v>
      </c>
      <c r="Q1201" s="4">
        <v>-1.26106509573009</v>
      </c>
      <c r="R1201" s="4">
        <v>-0.96194719123843297</v>
      </c>
      <c r="S1201" s="3" t="str">
        <f t="shared" si="37"/>
        <v>N</v>
      </c>
    </row>
    <row r="1202" spans="1:19">
      <c r="A1202" s="3" t="s">
        <v>122</v>
      </c>
      <c r="B1202" s="3" t="s">
        <v>160</v>
      </c>
      <c r="C1202" s="6" t="s">
        <v>133</v>
      </c>
      <c r="D1202" s="7"/>
      <c r="E1202" s="3" t="str">
        <f t="shared" si="36"/>
        <v>ʃu</v>
      </c>
      <c r="F1202" s="6" t="s">
        <v>161</v>
      </c>
      <c r="G1202" s="6" t="s">
        <v>164</v>
      </c>
      <c r="H1202" s="9">
        <v>5395</v>
      </c>
      <c r="I1202" s="9">
        <v>2135</v>
      </c>
      <c r="J1202" s="9">
        <v>0.31</v>
      </c>
      <c r="K1202" s="9">
        <v>-1.46</v>
      </c>
      <c r="L1202" s="9">
        <v>3335</v>
      </c>
      <c r="M1202" s="4">
        <v>-0.302784837575996</v>
      </c>
      <c r="N1202" s="4">
        <v>-0.42906462966273401</v>
      </c>
      <c r="O1202" s="4">
        <v>-1.0115532072140401</v>
      </c>
      <c r="P1202" s="4">
        <v>-0.66457963136554399</v>
      </c>
      <c r="Q1202" s="4">
        <v>6.6604771681832001E-2</v>
      </c>
      <c r="R1202" s="4">
        <v>0.208688834633494</v>
      </c>
      <c r="S1202" s="3" t="str">
        <f t="shared" si="37"/>
        <v>N</v>
      </c>
    </row>
    <row r="1203" spans="1:19">
      <c r="A1203" s="3" t="s">
        <v>122</v>
      </c>
      <c r="B1203" s="3" t="s">
        <v>160</v>
      </c>
      <c r="C1203" s="6" t="s">
        <v>134</v>
      </c>
      <c r="D1203" s="7"/>
      <c r="E1203" s="3" t="str">
        <f t="shared" si="36"/>
        <v>ʒi</v>
      </c>
      <c r="F1203" s="5" t="s">
        <v>163</v>
      </c>
      <c r="G1203" s="6" t="s">
        <v>169</v>
      </c>
      <c r="H1203" s="9">
        <v>2115</v>
      </c>
      <c r="I1203" s="9">
        <v>2282</v>
      </c>
      <c r="J1203" s="9">
        <v>0.93</v>
      </c>
      <c r="K1203" s="9">
        <v>-0.27</v>
      </c>
      <c r="L1203" s="9">
        <v>348</v>
      </c>
      <c r="M1203" s="4">
        <v>-5.5128108135370703E-2</v>
      </c>
      <c r="N1203" s="4">
        <v>-0.86635831991420398</v>
      </c>
      <c r="O1203" s="4">
        <v>6.2157818681438097E-2</v>
      </c>
      <c r="P1203" s="4">
        <v>1.26576015619007</v>
      </c>
      <c r="Q1203" s="4">
        <v>0.32527911751592098</v>
      </c>
      <c r="R1203" s="4">
        <v>0.88218625459673305</v>
      </c>
      <c r="S1203" s="3" t="str">
        <f t="shared" si="37"/>
        <v>Y</v>
      </c>
    </row>
    <row r="1204" spans="1:19">
      <c r="A1204" s="3" t="s">
        <v>122</v>
      </c>
      <c r="B1204" s="3" t="s">
        <v>160</v>
      </c>
      <c r="C1204" s="6" t="s">
        <v>126</v>
      </c>
      <c r="D1204" s="7"/>
      <c r="E1204" s="3" t="str">
        <f t="shared" si="36"/>
        <v>ʃa</v>
      </c>
      <c r="F1204" s="6" t="s">
        <v>161</v>
      </c>
      <c r="G1204" s="6" t="s">
        <v>162</v>
      </c>
      <c r="H1204" s="9">
        <v>5414</v>
      </c>
      <c r="I1204" s="9">
        <v>1403</v>
      </c>
      <c r="J1204" s="9">
        <v>1.04</v>
      </c>
      <c r="K1204" s="9">
        <v>1.46</v>
      </c>
      <c r="L1204" s="9">
        <v>4579</v>
      </c>
      <c r="M1204" s="4">
        <v>1.53882977988022</v>
      </c>
      <c r="N1204" s="4">
        <v>0.44729505888516502</v>
      </c>
      <c r="O1204" s="4">
        <v>-0.14917876483544901</v>
      </c>
      <c r="P1204" s="4">
        <v>-0.22797754137794801</v>
      </c>
      <c r="Q1204" s="4">
        <v>-1.1141362970698401</v>
      </c>
      <c r="R1204" s="4">
        <v>-0.64109363994721702</v>
      </c>
      <c r="S1204" s="3" t="str">
        <f t="shared" si="37"/>
        <v>N</v>
      </c>
    </row>
    <row r="1205" spans="1:19">
      <c r="A1205" s="3" t="s">
        <v>122</v>
      </c>
      <c r="B1205" s="3" t="s">
        <v>160</v>
      </c>
      <c r="C1205" s="6" t="s">
        <v>153</v>
      </c>
      <c r="D1205" s="7"/>
      <c r="E1205" s="3" t="str">
        <f t="shared" si="36"/>
        <v>ʒa</v>
      </c>
      <c r="F1205" s="5" t="s">
        <v>163</v>
      </c>
      <c r="G1205" s="6" t="s">
        <v>162</v>
      </c>
      <c r="H1205" s="9">
        <v>1998</v>
      </c>
      <c r="I1205" s="9">
        <v>2188</v>
      </c>
      <c r="J1205" s="9">
        <v>0.98</v>
      </c>
      <c r="K1205" s="9">
        <v>-0.31</v>
      </c>
      <c r="L1205" s="9">
        <v>448</v>
      </c>
      <c r="M1205" s="4">
        <v>1.55198217116125</v>
      </c>
      <c r="N1205" s="4">
        <v>0.64029007704435503</v>
      </c>
      <c r="O1205" s="4">
        <v>-0.57603060875536705</v>
      </c>
      <c r="P1205" s="4">
        <v>0.106873766431967</v>
      </c>
      <c r="Q1205" s="4">
        <v>-1.5670930001685399</v>
      </c>
      <c r="R1205" s="4">
        <v>-0.76714851791427197</v>
      </c>
      <c r="S1205" s="3" t="str">
        <f t="shared" si="37"/>
        <v>N</v>
      </c>
    </row>
    <row r="1206" spans="1:19">
      <c r="A1206" s="3" t="s">
        <v>122</v>
      </c>
      <c r="B1206" s="3" t="s">
        <v>160</v>
      </c>
      <c r="C1206" s="6" t="s">
        <v>140</v>
      </c>
      <c r="D1206" s="7"/>
      <c r="E1206" s="3" t="str">
        <f t="shared" si="36"/>
        <v>ʒi</v>
      </c>
      <c r="F1206" s="5" t="s">
        <v>163</v>
      </c>
      <c r="G1206" s="6" t="s">
        <v>169</v>
      </c>
      <c r="H1206" s="9">
        <v>3184</v>
      </c>
      <c r="I1206" s="9">
        <v>2718</v>
      </c>
      <c r="J1206" s="9">
        <v>0.19</v>
      </c>
      <c r="K1206" s="9">
        <v>-1.42</v>
      </c>
      <c r="L1206" s="9">
        <v>348</v>
      </c>
      <c r="M1206" s="4">
        <v>-0.136281160720435</v>
      </c>
      <c r="N1206" s="4">
        <v>-0.63390612791193002</v>
      </c>
      <c r="O1206" s="4">
        <v>0.35006865613697002</v>
      </c>
      <c r="P1206" s="4">
        <v>0.97777967411977396</v>
      </c>
      <c r="Q1206" s="4">
        <v>0.47574836915593999</v>
      </c>
      <c r="R1206" s="4">
        <v>0.54812976406847702</v>
      </c>
      <c r="S1206" s="3" t="str">
        <f t="shared" si="37"/>
        <v>Y</v>
      </c>
    </row>
    <row r="1207" spans="1:19">
      <c r="A1207" s="3" t="s">
        <v>122</v>
      </c>
      <c r="B1207" s="3" t="s">
        <v>160</v>
      </c>
      <c r="C1207" s="6" t="s">
        <v>133</v>
      </c>
      <c r="D1207" s="7"/>
      <c r="E1207" s="3" t="str">
        <f t="shared" si="36"/>
        <v>ʃu</v>
      </c>
      <c r="F1207" s="6" t="s">
        <v>161</v>
      </c>
      <c r="G1207" s="6" t="s">
        <v>164</v>
      </c>
      <c r="H1207" s="9">
        <v>4857</v>
      </c>
      <c r="I1207" s="9">
        <v>2083</v>
      </c>
      <c r="J1207" s="9">
        <v>0.46</v>
      </c>
      <c r="K1207" s="9">
        <v>-1.0900000000000001</v>
      </c>
      <c r="L1207" s="9">
        <v>3235</v>
      </c>
      <c r="M1207" s="4">
        <v>-0.34979764045286099</v>
      </c>
      <c r="N1207" s="4">
        <v>-0.45173151676408002</v>
      </c>
      <c r="O1207" s="4">
        <v>-1.0852023873323799</v>
      </c>
      <c r="P1207" s="4">
        <v>-0.82674711685543301</v>
      </c>
      <c r="Q1207" s="4">
        <v>0.43105015028640498</v>
      </c>
      <c r="R1207" s="4">
        <v>1.2267453693608E-2</v>
      </c>
      <c r="S1207" s="3" t="str">
        <f t="shared" si="37"/>
        <v>N</v>
      </c>
    </row>
    <row r="1208" spans="1:19">
      <c r="A1208" s="3" t="s">
        <v>122</v>
      </c>
      <c r="B1208" s="3" t="s">
        <v>160</v>
      </c>
      <c r="C1208" s="6" t="s">
        <v>140</v>
      </c>
      <c r="D1208" s="7"/>
      <c r="E1208" s="3" t="str">
        <f t="shared" si="36"/>
        <v>ʒi</v>
      </c>
      <c r="F1208" s="5" t="s">
        <v>163</v>
      </c>
      <c r="G1208" s="6" t="s">
        <v>169</v>
      </c>
      <c r="H1208" s="9">
        <v>2157</v>
      </c>
      <c r="I1208" s="9">
        <v>2344</v>
      </c>
      <c r="J1208" s="9">
        <v>0.77</v>
      </c>
      <c r="K1208" s="9">
        <v>-1.01</v>
      </c>
      <c r="L1208" s="9">
        <v>348</v>
      </c>
      <c r="M1208" s="4">
        <v>-6.7161146966951898E-3</v>
      </c>
      <c r="N1208" s="4">
        <v>-0.71869707595770305</v>
      </c>
      <c r="O1208" s="4">
        <v>0.31120696109579798</v>
      </c>
      <c r="P1208" s="4">
        <v>1.09795145690389</v>
      </c>
      <c r="Q1208" s="4">
        <v>0.32704934400580199</v>
      </c>
      <c r="R1208" s="4">
        <v>1.1433684212914901</v>
      </c>
      <c r="S1208" s="3" t="str">
        <f t="shared" si="37"/>
        <v>Y</v>
      </c>
    </row>
    <row r="1209" spans="1:19">
      <c r="A1209" s="3" t="s">
        <v>122</v>
      </c>
      <c r="B1209" s="3" t="s">
        <v>160</v>
      </c>
      <c r="C1209" s="6" t="s">
        <v>131</v>
      </c>
      <c r="D1209" s="7"/>
      <c r="E1209" s="3" t="str">
        <f t="shared" si="36"/>
        <v>ʒa</v>
      </c>
      <c r="F1209" s="5" t="s">
        <v>163</v>
      </c>
      <c r="G1209" s="6" t="s">
        <v>162</v>
      </c>
      <c r="H1209" s="9">
        <v>3504</v>
      </c>
      <c r="I1209" s="9">
        <v>1921</v>
      </c>
      <c r="J1209" s="9">
        <v>-0.14000000000000001</v>
      </c>
      <c r="K1209" s="9">
        <v>0.26</v>
      </c>
      <c r="L1209" s="9">
        <v>3882</v>
      </c>
      <c r="M1209" s="4">
        <v>1.28025936405747</v>
      </c>
      <c r="N1209" s="4">
        <v>0.79410775947282997</v>
      </c>
      <c r="O1209" s="4">
        <v>-0.340666633143136</v>
      </c>
      <c r="P1209" s="4">
        <v>-1.6362379401985899E-2</v>
      </c>
      <c r="Q1209" s="4">
        <v>-1.0386803929385999</v>
      </c>
      <c r="R1209" s="4">
        <v>-1.1327740475121</v>
      </c>
      <c r="S1209" s="3" t="str">
        <f t="shared" si="37"/>
        <v>N</v>
      </c>
    </row>
    <row r="1210" spans="1:19">
      <c r="A1210" s="3" t="s">
        <v>122</v>
      </c>
      <c r="B1210" s="3" t="s">
        <v>160</v>
      </c>
      <c r="C1210" s="6" t="s">
        <v>129</v>
      </c>
      <c r="D1210" s="7"/>
      <c r="E1210" s="3" t="str">
        <f t="shared" si="36"/>
        <v>sa</v>
      </c>
      <c r="F1210" s="5" t="s">
        <v>170</v>
      </c>
      <c r="G1210" s="6" t="s">
        <v>162</v>
      </c>
      <c r="H1210" s="9">
        <v>8387</v>
      </c>
      <c r="I1210" s="9">
        <v>1325</v>
      </c>
      <c r="J1210" s="9">
        <v>-1.01</v>
      </c>
      <c r="K1210" s="9">
        <v>1.34</v>
      </c>
      <c r="L1210" s="9">
        <v>9407</v>
      </c>
      <c r="M1210" s="4">
        <v>1.5016113109360401</v>
      </c>
      <c r="N1210" s="4">
        <v>0.73319633034863696</v>
      </c>
      <c r="O1210" s="4">
        <v>0.21405272349288099</v>
      </c>
      <c r="P1210" s="4">
        <v>-0.42051007890717201</v>
      </c>
      <c r="Q1210" s="4">
        <v>-0.127898863894015</v>
      </c>
      <c r="R1210" s="4">
        <v>-1.35774033060134</v>
      </c>
      <c r="S1210" s="3" t="str">
        <f t="shared" si="37"/>
        <v>N</v>
      </c>
    </row>
    <row r="1211" spans="1:19">
      <c r="A1211" s="3" t="s">
        <v>122</v>
      </c>
      <c r="B1211" s="3" t="s">
        <v>160</v>
      </c>
      <c r="C1211" s="6" t="s">
        <v>129</v>
      </c>
      <c r="D1211" s="7"/>
      <c r="E1211" s="3" t="str">
        <f t="shared" si="36"/>
        <v>sa</v>
      </c>
      <c r="F1211" s="5" t="s">
        <v>170</v>
      </c>
      <c r="G1211" s="6" t="s">
        <v>162</v>
      </c>
      <c r="H1211" s="9">
        <v>8197</v>
      </c>
      <c r="I1211" s="9">
        <v>1255</v>
      </c>
      <c r="J1211" s="9">
        <v>-0.84</v>
      </c>
      <c r="K1211" s="9">
        <v>1.24</v>
      </c>
      <c r="L1211" s="9">
        <v>9158</v>
      </c>
      <c r="M1211" s="4">
        <v>1.3826801131820701</v>
      </c>
      <c r="N1211" s="4">
        <v>0.58796035003261005</v>
      </c>
      <c r="O1211" s="4">
        <v>0.345785512328666</v>
      </c>
      <c r="P1211" s="4">
        <v>-0.57428538831738196</v>
      </c>
      <c r="Q1211" s="4">
        <v>-7.4792069197542693E-2</v>
      </c>
      <c r="R1211" s="4">
        <v>-1.53358282859634</v>
      </c>
      <c r="S1211" s="3" t="str">
        <f t="shared" si="37"/>
        <v>N</v>
      </c>
    </row>
    <row r="1212" spans="1:19">
      <c r="A1212" s="3" t="s">
        <v>122</v>
      </c>
      <c r="B1212" s="3" t="s">
        <v>160</v>
      </c>
      <c r="C1212" s="6" t="s">
        <v>129</v>
      </c>
      <c r="D1212" s="7"/>
      <c r="E1212" s="3" t="str">
        <f t="shared" si="36"/>
        <v>sa</v>
      </c>
      <c r="F1212" s="5" t="s">
        <v>170</v>
      </c>
      <c r="G1212" s="6" t="s">
        <v>162</v>
      </c>
      <c r="H1212" s="9">
        <v>7964</v>
      </c>
      <c r="I1212" s="9">
        <v>1611</v>
      </c>
      <c r="J1212" s="9">
        <v>-0.67</v>
      </c>
      <c r="K1212" s="9">
        <v>0.89</v>
      </c>
      <c r="L1212" s="9">
        <v>9407</v>
      </c>
      <c r="M1212" s="4">
        <v>0.33356702993584603</v>
      </c>
      <c r="N1212" s="4">
        <v>1.21255901682524</v>
      </c>
      <c r="O1212" s="4">
        <v>0.15544678016466901</v>
      </c>
      <c r="P1212" s="4">
        <v>-0.478732976854154</v>
      </c>
      <c r="Q1212" s="4">
        <v>0.18144821521296101</v>
      </c>
      <c r="R1212" s="4">
        <v>-1.5862470666703501</v>
      </c>
      <c r="S1212" s="3" t="str">
        <f t="shared" si="37"/>
        <v>N</v>
      </c>
    </row>
    <row r="1213" spans="1:19">
      <c r="A1213" s="3" t="s">
        <v>122</v>
      </c>
      <c r="B1213" s="3" t="s">
        <v>160</v>
      </c>
      <c r="C1213" s="6" t="s">
        <v>129</v>
      </c>
      <c r="D1213" s="7"/>
      <c r="E1213" s="3" t="str">
        <f t="shared" si="36"/>
        <v>sa</v>
      </c>
      <c r="F1213" s="5" t="s">
        <v>170</v>
      </c>
      <c r="G1213" s="6" t="s">
        <v>162</v>
      </c>
      <c r="H1213" s="9">
        <v>8384</v>
      </c>
      <c r="I1213" s="9">
        <v>1378</v>
      </c>
      <c r="J1213" s="9">
        <v>-0.75</v>
      </c>
      <c r="K1213" s="9">
        <v>0.64</v>
      </c>
      <c r="L1213" s="9">
        <v>9457</v>
      </c>
      <c r="M1213" s="4">
        <v>1.72464228648878</v>
      </c>
      <c r="N1213" s="4">
        <v>0.23331218229880299</v>
      </c>
      <c r="O1213" s="4">
        <v>0.22314134572025099</v>
      </c>
      <c r="P1213" s="4">
        <v>-0.53594602788698298</v>
      </c>
      <c r="Q1213" s="4">
        <v>-0.39564562048875201</v>
      </c>
      <c r="R1213" s="4">
        <v>-1.5500311830648399</v>
      </c>
      <c r="S1213" s="3" t="str">
        <f t="shared" si="37"/>
        <v>N</v>
      </c>
    </row>
    <row r="1214" spans="1:19">
      <c r="A1214" s="3" t="s">
        <v>122</v>
      </c>
      <c r="B1214" s="3" t="s">
        <v>160</v>
      </c>
      <c r="C1214" s="6" t="s">
        <v>135</v>
      </c>
      <c r="D1214" s="7"/>
      <c r="E1214" s="3" t="str">
        <f t="shared" si="36"/>
        <v>si</v>
      </c>
      <c r="F1214" s="6" t="s">
        <v>170</v>
      </c>
      <c r="G1214" s="6" t="s">
        <v>169</v>
      </c>
      <c r="H1214" s="9">
        <v>7606</v>
      </c>
      <c r="I1214" s="9">
        <v>1677</v>
      </c>
      <c r="J1214" s="9">
        <v>-0.28000000000000003</v>
      </c>
      <c r="K1214" s="9">
        <v>0.04</v>
      </c>
      <c r="L1214" s="9">
        <v>6108</v>
      </c>
      <c r="M1214" s="4">
        <v>-9.5144958203180995E-3</v>
      </c>
      <c r="N1214" s="4">
        <v>-0.60956021213640998</v>
      </c>
      <c r="O1214" s="4">
        <v>0.85903150086967806</v>
      </c>
      <c r="P1214" s="4">
        <v>0.65818053694429601</v>
      </c>
      <c r="Q1214" s="4">
        <v>0.94972651182199797</v>
      </c>
      <c r="R1214" s="4">
        <v>-0.168369407711492</v>
      </c>
      <c r="S1214" s="3" t="str">
        <f t="shared" si="37"/>
        <v>Y</v>
      </c>
    </row>
    <row r="1215" spans="1:19">
      <c r="A1215" s="3" t="s">
        <v>122</v>
      </c>
      <c r="B1215" s="3" t="s">
        <v>160</v>
      </c>
      <c r="C1215" s="6" t="s">
        <v>139</v>
      </c>
      <c r="D1215" s="7"/>
      <c r="E1215" s="3" t="str">
        <f t="shared" si="36"/>
        <v>si</v>
      </c>
      <c r="F1215" s="6" t="s">
        <v>170</v>
      </c>
      <c r="G1215" s="6" t="s">
        <v>169</v>
      </c>
      <c r="H1215" s="9">
        <v>7550</v>
      </c>
      <c r="I1215" s="9">
        <v>1574</v>
      </c>
      <c r="J1215" s="9">
        <v>-0.43</v>
      </c>
      <c r="K1215" s="9">
        <v>1.46</v>
      </c>
      <c r="L1215" s="9">
        <v>7566</v>
      </c>
      <c r="M1215" s="4">
        <v>-0.58318262616300698</v>
      </c>
      <c r="N1215" s="4">
        <v>-0.74341610921637202</v>
      </c>
      <c r="O1215" s="4">
        <v>0.77921877234427195</v>
      </c>
      <c r="P1215" s="4">
        <v>0.92178540384540197</v>
      </c>
      <c r="Q1215" s="4">
        <v>0.51867636153559205</v>
      </c>
      <c r="R1215" s="4">
        <v>0.37899937484761398</v>
      </c>
      <c r="S1215" s="3" t="str">
        <f t="shared" si="37"/>
        <v>Y</v>
      </c>
    </row>
    <row r="1216" spans="1:19">
      <c r="A1216" s="3" t="s">
        <v>122</v>
      </c>
      <c r="B1216" s="3" t="s">
        <v>160</v>
      </c>
      <c r="C1216" s="6" t="s">
        <v>135</v>
      </c>
      <c r="D1216" s="7"/>
      <c r="E1216" s="3" t="str">
        <f t="shared" si="36"/>
        <v>si</v>
      </c>
      <c r="F1216" s="6" t="s">
        <v>170</v>
      </c>
      <c r="G1216" s="6" t="s">
        <v>169</v>
      </c>
      <c r="H1216" s="9">
        <v>7429</v>
      </c>
      <c r="I1216" s="9">
        <v>1620</v>
      </c>
      <c r="J1216" s="9">
        <v>-0.34</v>
      </c>
      <c r="K1216" s="9">
        <v>0.86</v>
      </c>
      <c r="L1216" s="9">
        <v>6819</v>
      </c>
      <c r="M1216" s="4">
        <v>-0.25549219658676903</v>
      </c>
      <c r="N1216" s="4">
        <v>-0.54967485609088096</v>
      </c>
      <c r="O1216" s="4">
        <v>0.476264698098608</v>
      </c>
      <c r="P1216" s="4">
        <v>1.0161886791649399</v>
      </c>
      <c r="Q1216" s="4">
        <v>0.63617514480154802</v>
      </c>
      <c r="R1216" s="4">
        <v>0.32958055200505798</v>
      </c>
      <c r="S1216" s="3" t="str">
        <f t="shared" si="37"/>
        <v>Y</v>
      </c>
    </row>
    <row r="1217" spans="1:19">
      <c r="A1217" s="3" t="s">
        <v>122</v>
      </c>
      <c r="B1217" s="3" t="s">
        <v>160</v>
      </c>
      <c r="C1217" s="6" t="s">
        <v>135</v>
      </c>
      <c r="D1217" s="7"/>
      <c r="E1217" s="3" t="str">
        <f t="shared" si="36"/>
        <v>si</v>
      </c>
      <c r="F1217" s="6" t="s">
        <v>170</v>
      </c>
      <c r="G1217" s="6" t="s">
        <v>169</v>
      </c>
      <c r="H1217" s="9">
        <v>7275</v>
      </c>
      <c r="I1217" s="9">
        <v>1583</v>
      </c>
      <c r="J1217" s="9">
        <v>-0.61</v>
      </c>
      <c r="K1217" s="9">
        <v>1.71</v>
      </c>
      <c r="L1217" s="9">
        <v>6307</v>
      </c>
      <c r="M1217" s="4">
        <v>-0.33524605861002199</v>
      </c>
      <c r="N1217" s="4">
        <v>-0.54006708089977595</v>
      </c>
      <c r="O1217" s="4">
        <v>0.47710043347583198</v>
      </c>
      <c r="P1217" s="4">
        <v>1.04871271426212</v>
      </c>
      <c r="Q1217" s="4">
        <v>0.55341705639953698</v>
      </c>
      <c r="R1217" s="4">
        <v>0.57379804817177404</v>
      </c>
      <c r="S1217" s="3" t="str">
        <f t="shared" si="37"/>
        <v>Y</v>
      </c>
    </row>
    <row r="1218" spans="1:19">
      <c r="A1218" s="3" t="s">
        <v>122</v>
      </c>
      <c r="B1218" s="3" t="s">
        <v>160</v>
      </c>
      <c r="C1218" s="6" t="s">
        <v>135</v>
      </c>
      <c r="D1218" s="7"/>
      <c r="E1218" s="3" t="str">
        <f t="shared" ref="E1218:E1263" si="38">CONCATENATE(F1218,G1218)</f>
        <v>si</v>
      </c>
      <c r="F1218" s="6" t="s">
        <v>170</v>
      </c>
      <c r="G1218" s="6" t="s">
        <v>169</v>
      </c>
      <c r="H1218" s="9">
        <v>7506</v>
      </c>
      <c r="I1218" s="9">
        <v>1577</v>
      </c>
      <c r="J1218" s="9">
        <v>-0.45</v>
      </c>
      <c r="K1218" s="9">
        <v>1.1399999999999999</v>
      </c>
      <c r="L1218" s="9">
        <v>6819</v>
      </c>
      <c r="M1218" s="4">
        <v>-0.25633171092385598</v>
      </c>
      <c r="N1218" s="4">
        <v>-0.60312393555207899</v>
      </c>
      <c r="O1218" s="4">
        <v>0.57258320032429399</v>
      </c>
      <c r="P1218" s="4">
        <v>0.92589443611678501</v>
      </c>
      <c r="Q1218" s="4">
        <v>0.29341504069803398</v>
      </c>
      <c r="R1218" s="4">
        <v>0.64578725876033205</v>
      </c>
      <c r="S1218" s="3" t="str">
        <f t="shared" si="37"/>
        <v>Y</v>
      </c>
    </row>
    <row r="1219" spans="1:19">
      <c r="A1219" s="3" t="s">
        <v>122</v>
      </c>
      <c r="B1219" s="3" t="s">
        <v>160</v>
      </c>
      <c r="C1219" s="6" t="s">
        <v>139</v>
      </c>
      <c r="D1219" s="7"/>
      <c r="E1219" s="3" t="str">
        <f t="shared" si="38"/>
        <v>si</v>
      </c>
      <c r="F1219" s="6" t="s">
        <v>170</v>
      </c>
      <c r="G1219" s="6" t="s">
        <v>169</v>
      </c>
      <c r="H1219" s="9">
        <v>7323</v>
      </c>
      <c r="I1219" s="9">
        <v>1703</v>
      </c>
      <c r="J1219" s="9">
        <v>-0.37</v>
      </c>
      <c r="K1219" s="9">
        <v>0.82</v>
      </c>
      <c r="L1219" s="9">
        <v>6208</v>
      </c>
      <c r="M1219" s="4">
        <v>-0.198685059777225</v>
      </c>
      <c r="N1219" s="4">
        <v>-0.63502548036137796</v>
      </c>
      <c r="O1219" s="4">
        <v>0.79373967452362704</v>
      </c>
      <c r="P1219" s="4">
        <v>1.0660194010322399</v>
      </c>
      <c r="Q1219" s="4">
        <v>0.56403841533883303</v>
      </c>
      <c r="R1219" s="4">
        <v>0.44840700513842602</v>
      </c>
      <c r="S1219" s="3" t="str">
        <f t="shared" ref="S1219:S1282" si="39">IF(OR(G1219="i"),"Y","N")</f>
        <v>Y</v>
      </c>
    </row>
    <row r="1220" spans="1:19">
      <c r="A1220" s="3" t="s">
        <v>122</v>
      </c>
      <c r="B1220" s="3" t="s">
        <v>160</v>
      </c>
      <c r="C1220" s="6" t="s">
        <v>139</v>
      </c>
      <c r="D1220" s="7"/>
      <c r="E1220" s="3" t="str">
        <f t="shared" si="38"/>
        <v>si</v>
      </c>
      <c r="F1220" s="6" t="s">
        <v>170</v>
      </c>
      <c r="G1220" s="6" t="s">
        <v>169</v>
      </c>
      <c r="H1220" s="9">
        <v>7581</v>
      </c>
      <c r="I1220" s="9">
        <v>1544</v>
      </c>
      <c r="J1220" s="9">
        <v>-0.33</v>
      </c>
      <c r="K1220" s="9">
        <v>0.8</v>
      </c>
      <c r="L1220" s="9">
        <v>7167</v>
      </c>
      <c r="M1220" s="4">
        <v>-0.163985133844301</v>
      </c>
      <c r="N1220" s="4">
        <v>-0.66263617411445797</v>
      </c>
      <c r="O1220" s="4">
        <v>0.72155303131543502</v>
      </c>
      <c r="P1220" s="4">
        <v>1.1670389147548501</v>
      </c>
      <c r="Q1220" s="4">
        <v>0.42706714068417201</v>
      </c>
      <c r="R1220" s="4">
        <v>0.74610009318701098</v>
      </c>
      <c r="S1220" s="3" t="str">
        <f t="shared" si="39"/>
        <v>Y</v>
      </c>
    </row>
    <row r="1221" spans="1:19">
      <c r="A1221" s="3" t="s">
        <v>122</v>
      </c>
      <c r="B1221" s="3" t="s">
        <v>160</v>
      </c>
      <c r="C1221" s="6" t="s">
        <v>141</v>
      </c>
      <c r="D1221" s="7"/>
      <c r="E1221" s="3" t="str">
        <f t="shared" si="38"/>
        <v>si</v>
      </c>
      <c r="F1221" s="6" t="s">
        <v>170</v>
      </c>
      <c r="G1221" s="6" t="s">
        <v>169</v>
      </c>
      <c r="H1221" s="9">
        <v>8080</v>
      </c>
      <c r="I1221" s="9">
        <v>1605</v>
      </c>
      <c r="J1221" s="9">
        <v>-0.62</v>
      </c>
      <c r="K1221" s="9">
        <v>0.7</v>
      </c>
      <c r="L1221" s="9">
        <v>9237</v>
      </c>
      <c r="M1221" s="4">
        <v>-0.49419410643180001</v>
      </c>
      <c r="N1221" s="4">
        <v>-0.63605155344004105</v>
      </c>
      <c r="O1221" s="4">
        <v>0.60089373622794295</v>
      </c>
      <c r="P1221" s="4">
        <v>1.1283513312506099</v>
      </c>
      <c r="Q1221" s="4">
        <v>0.813640350412275</v>
      </c>
      <c r="R1221" s="4">
        <v>0.14754226129546799</v>
      </c>
      <c r="S1221" s="3" t="str">
        <f t="shared" si="39"/>
        <v>Y</v>
      </c>
    </row>
    <row r="1222" spans="1:19">
      <c r="A1222" s="3" t="s">
        <v>122</v>
      </c>
      <c r="B1222" s="3" t="s">
        <v>160</v>
      </c>
      <c r="C1222" s="6" t="s">
        <v>146</v>
      </c>
      <c r="D1222" s="7"/>
      <c r="E1222" s="3" t="str">
        <f t="shared" si="38"/>
        <v>sɿ</v>
      </c>
      <c r="F1222" s="6" t="s">
        <v>170</v>
      </c>
      <c r="G1222" s="6" t="s">
        <v>171</v>
      </c>
      <c r="H1222" s="9">
        <v>8012</v>
      </c>
      <c r="I1222" s="9">
        <v>1674</v>
      </c>
      <c r="J1222" s="9">
        <v>-0.87</v>
      </c>
      <c r="K1222" s="9">
        <v>1.1100000000000001</v>
      </c>
      <c r="L1222" s="9">
        <v>8592</v>
      </c>
      <c r="M1222" s="4">
        <v>-0.28487519838480901</v>
      </c>
      <c r="N1222" s="4">
        <v>-0.46367127622487098</v>
      </c>
      <c r="O1222" s="4">
        <v>0.14541795563791601</v>
      </c>
      <c r="P1222" s="4">
        <v>-0.42162439274347802</v>
      </c>
      <c r="Q1222" s="4">
        <v>0.34386649565968902</v>
      </c>
      <c r="R1222" s="4">
        <v>0.17269422933921599</v>
      </c>
      <c r="S1222" s="3" t="str">
        <f t="shared" si="39"/>
        <v>N</v>
      </c>
    </row>
    <row r="1223" spans="1:19">
      <c r="A1223" s="3" t="s">
        <v>122</v>
      </c>
      <c r="B1223" s="3" t="s">
        <v>160</v>
      </c>
      <c r="C1223" s="6" t="s">
        <v>154</v>
      </c>
      <c r="D1223" s="7"/>
      <c r="E1223" s="3" t="str">
        <f t="shared" si="38"/>
        <v>su</v>
      </c>
      <c r="F1223" s="6" t="s">
        <v>170</v>
      </c>
      <c r="G1223" s="6" t="s">
        <v>164</v>
      </c>
      <c r="H1223" s="9">
        <v>6469</v>
      </c>
      <c r="I1223" s="9">
        <v>2125</v>
      </c>
      <c r="J1223" s="9">
        <v>0.22</v>
      </c>
      <c r="K1223" s="9">
        <v>-0.87</v>
      </c>
      <c r="L1223" s="9">
        <v>4480</v>
      </c>
      <c r="M1223" s="4">
        <v>-0.36378954607097502</v>
      </c>
      <c r="N1223" s="4">
        <v>-0.48167419478684498</v>
      </c>
      <c r="O1223" s="4">
        <v>-0.79029226609255498</v>
      </c>
      <c r="P1223" s="4">
        <v>-0.95256011343584202</v>
      </c>
      <c r="Q1223" s="4">
        <v>1.1271917174327299</v>
      </c>
      <c r="R1223" s="4">
        <v>9.08500383527976E-4</v>
      </c>
      <c r="S1223" s="3" t="str">
        <f t="shared" si="39"/>
        <v>N</v>
      </c>
    </row>
    <row r="1224" spans="1:19">
      <c r="A1224" s="3" t="s">
        <v>122</v>
      </c>
      <c r="B1224" s="3" t="s">
        <v>160</v>
      </c>
      <c r="C1224" s="6" t="s">
        <v>138</v>
      </c>
      <c r="D1224" s="7"/>
      <c r="E1224" s="3" t="str">
        <f t="shared" si="38"/>
        <v>su</v>
      </c>
      <c r="F1224" s="6" t="s">
        <v>170</v>
      </c>
      <c r="G1224" s="6" t="s">
        <v>164</v>
      </c>
      <c r="H1224" s="9">
        <v>7207</v>
      </c>
      <c r="I1224" s="9">
        <v>2180</v>
      </c>
      <c r="J1224" s="9">
        <v>-0.52</v>
      </c>
      <c r="K1224" s="9">
        <v>-0.7</v>
      </c>
      <c r="L1224" s="9">
        <v>8959</v>
      </c>
      <c r="M1224" s="4">
        <v>-0.239261586069756</v>
      </c>
      <c r="N1224" s="4">
        <v>-0.43773961114596599</v>
      </c>
      <c r="O1224" s="4">
        <v>-0.43531366461436199</v>
      </c>
      <c r="P1224" s="4">
        <v>-1.0185832082369699</v>
      </c>
      <c r="Q1224" s="4">
        <v>0.11550727846483801</v>
      </c>
      <c r="R1224" s="4">
        <v>0.88808700956300701</v>
      </c>
      <c r="S1224" s="3" t="str">
        <f t="shared" si="39"/>
        <v>N</v>
      </c>
    </row>
    <row r="1225" spans="1:19">
      <c r="A1225" s="3" t="s">
        <v>122</v>
      </c>
      <c r="B1225" s="3" t="s">
        <v>160</v>
      </c>
      <c r="C1225" s="6" t="s">
        <v>138</v>
      </c>
      <c r="D1225" s="7"/>
      <c r="E1225" s="3" t="str">
        <f t="shared" si="38"/>
        <v>su</v>
      </c>
      <c r="F1225" s="6" t="s">
        <v>170</v>
      </c>
      <c r="G1225" s="6" t="s">
        <v>164</v>
      </c>
      <c r="H1225" s="9">
        <v>6221</v>
      </c>
      <c r="I1225" s="9">
        <v>2441</v>
      </c>
      <c r="J1225" s="9">
        <v>0.09</v>
      </c>
      <c r="K1225" s="9">
        <v>-1.21</v>
      </c>
      <c r="L1225" s="9">
        <v>3882</v>
      </c>
      <c r="M1225" s="4">
        <v>-0.33356702993584803</v>
      </c>
      <c r="N1225" s="4">
        <v>-0.49473330669708498</v>
      </c>
      <c r="O1225" s="4">
        <v>-0.61875757991621705</v>
      </c>
      <c r="P1225" s="4">
        <v>-0.95520660879706898</v>
      </c>
      <c r="Q1225" s="4">
        <v>0.138298944522076</v>
      </c>
      <c r="R1225" s="4">
        <v>0.62070905015366196</v>
      </c>
      <c r="S1225" s="3" t="str">
        <f t="shared" si="39"/>
        <v>N</v>
      </c>
    </row>
    <row r="1226" spans="1:19">
      <c r="A1226" s="3" t="s">
        <v>122</v>
      </c>
      <c r="B1226" s="3" t="s">
        <v>160</v>
      </c>
      <c r="C1226" s="6" t="s">
        <v>133</v>
      </c>
      <c r="D1226" s="7"/>
      <c r="E1226" s="3" t="str">
        <f t="shared" si="38"/>
        <v>ʃu</v>
      </c>
      <c r="F1226" s="6" t="s">
        <v>161</v>
      </c>
      <c r="G1226" s="6" t="s">
        <v>164</v>
      </c>
      <c r="H1226" s="9">
        <v>5564</v>
      </c>
      <c r="I1226" s="9">
        <v>2110</v>
      </c>
      <c r="J1226" s="9">
        <v>-0.19</v>
      </c>
      <c r="K1226" s="9">
        <v>-1.07</v>
      </c>
      <c r="L1226" s="9">
        <v>3235</v>
      </c>
      <c r="M1226" s="4">
        <v>-0.33888395407073102</v>
      </c>
      <c r="N1226" s="4">
        <v>-0.42076276566265303</v>
      </c>
      <c r="O1226" s="4">
        <v>-1.50850235589908</v>
      </c>
      <c r="P1226" s="4">
        <v>-0.35654150024173697</v>
      </c>
      <c r="Q1226" s="4">
        <v>1.01854406661618</v>
      </c>
      <c r="R1226" s="4">
        <v>-0.44009917390846698</v>
      </c>
      <c r="S1226" s="3" t="str">
        <f t="shared" si="39"/>
        <v>N</v>
      </c>
    </row>
    <row r="1227" spans="1:19">
      <c r="A1227" s="3" t="s">
        <v>122</v>
      </c>
      <c r="B1227" s="3" t="s">
        <v>160</v>
      </c>
      <c r="C1227" s="6" t="s">
        <v>124</v>
      </c>
      <c r="D1227" s="7"/>
      <c r="E1227" s="3" t="str">
        <f t="shared" si="38"/>
        <v>ʃa</v>
      </c>
      <c r="F1227" s="6" t="s">
        <v>161</v>
      </c>
      <c r="G1227" s="6" t="s">
        <v>162</v>
      </c>
      <c r="H1227" s="9">
        <v>4751</v>
      </c>
      <c r="I1227" s="9">
        <v>1328</v>
      </c>
      <c r="J1227" s="9">
        <v>0.92</v>
      </c>
      <c r="K1227" s="9">
        <v>1.62</v>
      </c>
      <c r="L1227" s="9">
        <v>3733</v>
      </c>
      <c r="M1227" s="4">
        <v>0.62459866679262799</v>
      </c>
      <c r="N1227" s="4">
        <v>1.2312148909827201</v>
      </c>
      <c r="O1227" s="4">
        <v>-0.247482138582057</v>
      </c>
      <c r="P1227" s="4">
        <v>-0.163695561946053</v>
      </c>
      <c r="Q1227" s="4">
        <v>-0.94552222390852902</v>
      </c>
      <c r="R1227" s="4">
        <v>-0.58990459061477696</v>
      </c>
      <c r="S1227" s="3" t="str">
        <f t="shared" si="39"/>
        <v>N</v>
      </c>
    </row>
    <row r="1228" spans="1:19">
      <c r="A1228" s="3" t="s">
        <v>122</v>
      </c>
      <c r="B1228" s="3" t="s">
        <v>160</v>
      </c>
      <c r="C1228" s="6" t="s">
        <v>127</v>
      </c>
      <c r="D1228" s="7"/>
      <c r="E1228" s="3" t="str">
        <f t="shared" si="38"/>
        <v>ʒu</v>
      </c>
      <c r="F1228" s="5" t="s">
        <v>163</v>
      </c>
      <c r="G1228" s="6" t="s">
        <v>164</v>
      </c>
      <c r="H1228" s="9">
        <v>2560</v>
      </c>
      <c r="I1228" s="9">
        <v>2212</v>
      </c>
      <c r="J1228" s="9">
        <v>0.69</v>
      </c>
      <c r="K1228" s="9">
        <v>-0.37</v>
      </c>
      <c r="L1228" s="9">
        <v>448</v>
      </c>
      <c r="M1228" s="4">
        <v>0.46760948575738398</v>
      </c>
      <c r="N1228" s="4">
        <v>-0.20939171145833799</v>
      </c>
      <c r="O1228" s="4">
        <v>-1.26206488653855</v>
      </c>
      <c r="P1228" s="4">
        <v>-0.42249495042809199</v>
      </c>
      <c r="Q1228" s="4">
        <v>1.00150563665106</v>
      </c>
      <c r="R1228" s="4">
        <v>-0.91068438246891603</v>
      </c>
      <c r="S1228" s="3" t="str">
        <f t="shared" si="39"/>
        <v>N</v>
      </c>
    </row>
    <row r="1229" spans="1:19">
      <c r="A1229" s="3" t="s">
        <v>122</v>
      </c>
      <c r="B1229" s="3" t="s">
        <v>160</v>
      </c>
      <c r="C1229" s="6" t="s">
        <v>127</v>
      </c>
      <c r="D1229" s="7"/>
      <c r="E1229" s="3" t="str">
        <f t="shared" si="38"/>
        <v>ʒu</v>
      </c>
      <c r="F1229" s="5" t="s">
        <v>163</v>
      </c>
      <c r="G1229" s="6" t="s">
        <v>164</v>
      </c>
      <c r="H1229" s="9">
        <v>878</v>
      </c>
      <c r="I1229" s="9">
        <v>1289</v>
      </c>
      <c r="J1229" s="9">
        <v>3.39</v>
      </c>
      <c r="K1229" s="9">
        <v>12.57</v>
      </c>
      <c r="L1229" s="9">
        <v>448</v>
      </c>
      <c r="M1229" s="4">
        <v>0.43402891227390999</v>
      </c>
      <c r="N1229" s="4">
        <v>-0.31778234031333102</v>
      </c>
      <c r="O1229" s="4">
        <v>-1.16846252428886</v>
      </c>
      <c r="P1229" s="4">
        <v>-0.41298846051210802</v>
      </c>
      <c r="Q1229" s="4">
        <v>0.50185920988170796</v>
      </c>
      <c r="R1229" s="4">
        <v>-0.78824371691870498</v>
      </c>
      <c r="S1229" s="3" t="str">
        <f t="shared" si="39"/>
        <v>N</v>
      </c>
    </row>
    <row r="1230" spans="1:19">
      <c r="A1230" s="3" t="s">
        <v>122</v>
      </c>
      <c r="B1230" s="3" t="s">
        <v>160</v>
      </c>
      <c r="C1230" s="6" t="s">
        <v>152</v>
      </c>
      <c r="D1230" s="7"/>
      <c r="E1230" s="3" t="str">
        <f t="shared" si="38"/>
        <v>ʒu</v>
      </c>
      <c r="F1230" s="5" t="s">
        <v>163</v>
      </c>
      <c r="G1230" s="6" t="s">
        <v>164</v>
      </c>
      <c r="H1230" s="9">
        <v>4375</v>
      </c>
      <c r="I1230" s="9">
        <v>2429</v>
      </c>
      <c r="J1230" s="9">
        <v>0.05</v>
      </c>
      <c r="K1230" s="9">
        <v>-0.89</v>
      </c>
      <c r="L1230" s="9">
        <v>3186</v>
      </c>
      <c r="M1230" s="4">
        <v>-6.5761956405137198E-2</v>
      </c>
      <c r="N1230" s="4">
        <v>-0.419829971954779</v>
      </c>
      <c r="O1230" s="4">
        <v>-1.5324252810722601</v>
      </c>
      <c r="P1230" s="4">
        <v>-0.142906644437472</v>
      </c>
      <c r="Q1230" s="4">
        <v>0.65963064579249198</v>
      </c>
      <c r="R1230" s="4">
        <v>-0.91621634024979903</v>
      </c>
      <c r="S1230" s="3" t="str">
        <f t="shared" si="39"/>
        <v>N</v>
      </c>
    </row>
    <row r="1231" spans="1:19">
      <c r="A1231" s="3" t="s">
        <v>122</v>
      </c>
      <c r="B1231" s="3" t="s">
        <v>160</v>
      </c>
      <c r="C1231" s="6" t="s">
        <v>132</v>
      </c>
      <c r="D1231" s="7"/>
      <c r="E1231" s="3" t="str">
        <f t="shared" si="38"/>
        <v>ʒa</v>
      </c>
      <c r="F1231" s="5" t="s">
        <v>163</v>
      </c>
      <c r="G1231" s="6" t="s">
        <v>162</v>
      </c>
      <c r="H1231" s="9">
        <v>3646</v>
      </c>
      <c r="I1231" s="9">
        <v>2012</v>
      </c>
      <c r="J1231" s="9">
        <v>-0.39</v>
      </c>
      <c r="K1231" s="9">
        <v>-0.32</v>
      </c>
      <c r="L1231" s="9">
        <v>4181</v>
      </c>
      <c r="M1231" s="4">
        <v>1.5961965929144899</v>
      </c>
      <c r="N1231" s="4">
        <v>0.58740067380788596</v>
      </c>
      <c r="O1231" s="4">
        <v>-0.40063064645934499</v>
      </c>
      <c r="P1231" s="4">
        <v>0.1239366970504</v>
      </c>
      <c r="Q1231" s="4">
        <v>-1.6927790809502099</v>
      </c>
      <c r="R1231" s="4">
        <v>-0.17611414860472899</v>
      </c>
      <c r="S1231" s="3" t="str">
        <f t="shared" si="39"/>
        <v>N</v>
      </c>
    </row>
    <row r="1232" spans="1:19">
      <c r="A1232" s="3" t="s">
        <v>122</v>
      </c>
      <c r="B1232" s="3" t="s">
        <v>160</v>
      </c>
      <c r="C1232" s="6" t="s">
        <v>133</v>
      </c>
      <c r="D1232" s="7"/>
      <c r="E1232" s="3" t="str">
        <f t="shared" si="38"/>
        <v>ʃu</v>
      </c>
      <c r="F1232" s="6" t="s">
        <v>161</v>
      </c>
      <c r="G1232" s="6" t="s">
        <v>164</v>
      </c>
      <c r="H1232" s="9">
        <v>5866</v>
      </c>
      <c r="I1232" s="9">
        <v>2262</v>
      </c>
      <c r="J1232" s="9">
        <v>-0.02</v>
      </c>
      <c r="K1232" s="9">
        <v>-1.51</v>
      </c>
      <c r="L1232" s="9">
        <v>7914</v>
      </c>
      <c r="M1232" s="4">
        <v>-0.43766680773461902</v>
      </c>
      <c r="N1232" s="4">
        <v>-0.36983222921271702</v>
      </c>
      <c r="O1232" s="4">
        <v>-1.10734937482896</v>
      </c>
      <c r="P1232" s="4">
        <v>-0.79077567332718202</v>
      </c>
      <c r="Q1232" s="4">
        <v>1.12431509938667</v>
      </c>
      <c r="R1232" s="4">
        <v>-0.12544141533184</v>
      </c>
      <c r="S1232" s="3" t="str">
        <f t="shared" si="39"/>
        <v>N</v>
      </c>
    </row>
    <row r="1233" spans="1:19">
      <c r="A1233" s="3" t="s">
        <v>122</v>
      </c>
      <c r="B1233" s="3" t="s">
        <v>160</v>
      </c>
      <c r="C1233" s="6" t="s">
        <v>134</v>
      </c>
      <c r="D1233" s="7"/>
      <c r="E1233" s="3" t="str">
        <f t="shared" si="38"/>
        <v>ʒi</v>
      </c>
      <c r="F1233" s="5" t="s">
        <v>163</v>
      </c>
      <c r="G1233" s="6" t="s">
        <v>169</v>
      </c>
      <c r="H1233" s="9">
        <v>2044</v>
      </c>
      <c r="I1233" s="9">
        <v>2260</v>
      </c>
      <c r="J1233" s="9">
        <v>0.85</v>
      </c>
      <c r="K1233" s="9">
        <v>-0.75</v>
      </c>
      <c r="L1233" s="9">
        <v>348</v>
      </c>
      <c r="M1233" s="4">
        <v>-0.124248121888857</v>
      </c>
      <c r="N1233" s="4">
        <v>-0.89284966121783405</v>
      </c>
      <c r="O1233" s="4">
        <v>0.15628251554190101</v>
      </c>
      <c r="P1233" s="4">
        <v>1.1809678377086701</v>
      </c>
      <c r="Q1233" s="4">
        <v>-0.176137535743317</v>
      </c>
      <c r="R1233" s="4">
        <v>1.15885790307796</v>
      </c>
      <c r="S1233" s="3" t="str">
        <f t="shared" si="39"/>
        <v>Y</v>
      </c>
    </row>
    <row r="1234" spans="1:19">
      <c r="A1234" s="3" t="s">
        <v>122</v>
      </c>
      <c r="B1234" s="3" t="s">
        <v>160</v>
      </c>
      <c r="C1234" s="6" t="s">
        <v>126</v>
      </c>
      <c r="D1234" s="7"/>
      <c r="E1234" s="3" t="str">
        <f t="shared" si="38"/>
        <v>ʃa</v>
      </c>
      <c r="F1234" s="6" t="s">
        <v>161</v>
      </c>
      <c r="G1234" s="6" t="s">
        <v>162</v>
      </c>
      <c r="H1234" s="9">
        <v>5345</v>
      </c>
      <c r="I1234" s="9">
        <v>1367</v>
      </c>
      <c r="J1234" s="9">
        <v>1.1100000000000001</v>
      </c>
      <c r="K1234" s="9">
        <v>1.42</v>
      </c>
      <c r="L1234" s="9">
        <v>4529</v>
      </c>
      <c r="M1234" s="4">
        <v>0.926264151919173</v>
      </c>
      <c r="N1234" s="4">
        <v>1.2312148909827201</v>
      </c>
      <c r="O1234" s="4">
        <v>-0.199949689002135</v>
      </c>
      <c r="P1234" s="4">
        <v>-0.14053872753532201</v>
      </c>
      <c r="Q1234" s="4">
        <v>-0.49809747859071002</v>
      </c>
      <c r="R1234" s="4">
        <v>-1.16006503923112</v>
      </c>
      <c r="S1234" s="3" t="str">
        <f t="shared" si="39"/>
        <v>N</v>
      </c>
    </row>
    <row r="1235" spans="1:19">
      <c r="A1235" s="3" t="s">
        <v>122</v>
      </c>
      <c r="B1235" s="3" t="s">
        <v>160</v>
      </c>
      <c r="C1235" s="6" t="s">
        <v>126</v>
      </c>
      <c r="D1235" s="7"/>
      <c r="E1235" s="3" t="str">
        <f t="shared" si="38"/>
        <v>ʃa</v>
      </c>
      <c r="F1235" s="6" t="s">
        <v>161</v>
      </c>
      <c r="G1235" s="6" t="s">
        <v>162</v>
      </c>
      <c r="H1235" s="9">
        <v>5240</v>
      </c>
      <c r="I1235" s="9">
        <v>1214</v>
      </c>
      <c r="J1235" s="9">
        <v>1.22</v>
      </c>
      <c r="K1235" s="9">
        <v>3.14</v>
      </c>
      <c r="L1235" s="9">
        <v>4928</v>
      </c>
      <c r="M1235" s="4">
        <v>1.08297349484206</v>
      </c>
      <c r="N1235" s="4">
        <v>1.1118172963748101</v>
      </c>
      <c r="O1235" s="4">
        <v>-0.295119055084133</v>
      </c>
      <c r="P1235" s="4">
        <v>-8.28033418917236E-2</v>
      </c>
      <c r="Q1235" s="4">
        <v>-1.9412746244674699</v>
      </c>
      <c r="R1235" s="4">
        <v>-0.56585901412720796</v>
      </c>
      <c r="S1235" s="3" t="str">
        <f t="shared" si="39"/>
        <v>N</v>
      </c>
    </row>
    <row r="1236" spans="1:19">
      <c r="A1236" s="3" t="s">
        <v>122</v>
      </c>
      <c r="B1236" s="3" t="s">
        <v>160</v>
      </c>
      <c r="C1236" s="6" t="s">
        <v>153</v>
      </c>
      <c r="D1236" s="7"/>
      <c r="E1236" s="3" t="str">
        <f t="shared" si="38"/>
        <v>ʒa</v>
      </c>
      <c r="F1236" s="5" t="s">
        <v>163</v>
      </c>
      <c r="G1236" s="6" t="s">
        <v>162</v>
      </c>
      <c r="H1236" s="9">
        <v>3909</v>
      </c>
      <c r="I1236" s="9">
        <v>1881</v>
      </c>
      <c r="J1236" s="9">
        <v>-0.33</v>
      </c>
      <c r="K1236" s="9">
        <v>0.56999999999999995</v>
      </c>
      <c r="L1236" s="9">
        <v>4330</v>
      </c>
      <c r="M1236" s="4">
        <v>1.74003338266871</v>
      </c>
      <c r="N1236" s="4">
        <v>0.452891821132413</v>
      </c>
      <c r="O1236" s="4">
        <v>-0.656261204969389</v>
      </c>
      <c r="P1236" s="4">
        <v>0.23317427531575999</v>
      </c>
      <c r="Q1236" s="4">
        <v>-2.1167483252770798</v>
      </c>
      <c r="R1236" s="4">
        <v>-0.184817762179985</v>
      </c>
      <c r="S1236" s="3" t="str">
        <f t="shared" si="39"/>
        <v>N</v>
      </c>
    </row>
    <row r="1237" spans="1:19">
      <c r="A1237" s="3" t="s">
        <v>122</v>
      </c>
      <c r="B1237" s="3" t="s">
        <v>160</v>
      </c>
      <c r="C1237" s="6" t="s">
        <v>140</v>
      </c>
      <c r="D1237" s="7"/>
      <c r="E1237" s="3" t="str">
        <f t="shared" si="38"/>
        <v>ʒi</v>
      </c>
      <c r="F1237" s="5" t="s">
        <v>163</v>
      </c>
      <c r="G1237" s="6" t="s">
        <v>169</v>
      </c>
      <c r="H1237" s="9">
        <v>1594</v>
      </c>
      <c r="I1237" s="9">
        <v>2047</v>
      </c>
      <c r="J1237" s="9">
        <v>1.39</v>
      </c>
      <c r="K1237" s="9">
        <v>0.55000000000000004</v>
      </c>
      <c r="L1237" s="9">
        <v>348</v>
      </c>
      <c r="M1237" s="4">
        <v>-8.1432890697426097E-2</v>
      </c>
      <c r="N1237" s="4">
        <v>-0.61105268206900998</v>
      </c>
      <c r="O1237" s="4">
        <v>0.302431739634893</v>
      </c>
      <c r="P1237" s="4">
        <v>1.0782072086168399</v>
      </c>
      <c r="Q1237" s="4">
        <v>0.29407887563174301</v>
      </c>
      <c r="R1237" s="4">
        <v>1.1553912095352801</v>
      </c>
      <c r="S1237" s="3" t="str">
        <f t="shared" si="39"/>
        <v>Y</v>
      </c>
    </row>
    <row r="1238" spans="1:19">
      <c r="A1238" s="3" t="s">
        <v>122</v>
      </c>
      <c r="B1238" s="3" t="s">
        <v>160</v>
      </c>
      <c r="C1238" s="6" t="s">
        <v>133</v>
      </c>
      <c r="D1238" s="7"/>
      <c r="E1238" s="3" t="str">
        <f t="shared" si="38"/>
        <v>ʃu</v>
      </c>
      <c r="F1238" s="6" t="s">
        <v>161</v>
      </c>
      <c r="G1238" s="6" t="s">
        <v>164</v>
      </c>
      <c r="H1238" s="9">
        <v>5430</v>
      </c>
      <c r="I1238" s="9">
        <v>2464</v>
      </c>
      <c r="J1238" s="9">
        <v>0.16</v>
      </c>
      <c r="K1238" s="9">
        <v>-1.51</v>
      </c>
      <c r="L1238" s="9">
        <v>3136</v>
      </c>
      <c r="M1238" s="4">
        <v>-0.42815231191430198</v>
      </c>
      <c r="N1238" s="4">
        <v>-0.21862636916629299</v>
      </c>
      <c r="O1238" s="4">
        <v>-1.2375151598324401</v>
      </c>
      <c r="P1238" s="4">
        <v>-0.44300528947759699</v>
      </c>
      <c r="Q1238" s="4">
        <v>1.44096436276441</v>
      </c>
      <c r="R1238" s="4">
        <v>-0.71013247305263605</v>
      </c>
      <c r="S1238" s="3" t="str">
        <f t="shared" si="39"/>
        <v>N</v>
      </c>
    </row>
    <row r="1239" spans="1:19">
      <c r="A1239" s="3" t="s">
        <v>122</v>
      </c>
      <c r="B1239" s="3" t="s">
        <v>160</v>
      </c>
      <c r="C1239" s="6" t="s">
        <v>140</v>
      </c>
      <c r="D1239" s="7"/>
      <c r="E1239" s="3" t="str">
        <f t="shared" si="38"/>
        <v>ʒi</v>
      </c>
      <c r="F1239" s="5" t="s">
        <v>163</v>
      </c>
      <c r="G1239" s="6" t="s">
        <v>169</v>
      </c>
      <c r="H1239" s="9">
        <v>2209</v>
      </c>
      <c r="I1239" s="9">
        <v>2256</v>
      </c>
      <c r="J1239" s="9">
        <v>0.82</v>
      </c>
      <c r="K1239" s="9">
        <v>-0.52</v>
      </c>
      <c r="L1239" s="9">
        <v>348</v>
      </c>
      <c r="M1239" s="4">
        <v>-0.123408607551769</v>
      </c>
      <c r="N1239" s="4">
        <v>-0.68959391227202504</v>
      </c>
      <c r="O1239" s="4">
        <v>0.31298289877240898</v>
      </c>
      <c r="P1239" s="4">
        <v>1.0099206638357201</v>
      </c>
      <c r="Q1239" s="4">
        <v>0.39962863009099298</v>
      </c>
      <c r="R1239" s="4">
        <v>0.82472765311262697</v>
      </c>
      <c r="S1239" s="3" t="str">
        <f t="shared" si="39"/>
        <v>Y</v>
      </c>
    </row>
    <row r="1240" spans="1:19">
      <c r="A1240" s="3" t="s">
        <v>122</v>
      </c>
      <c r="B1240" s="3" t="s">
        <v>160</v>
      </c>
      <c r="C1240" s="6" t="s">
        <v>131</v>
      </c>
      <c r="D1240" s="7"/>
      <c r="E1240" s="3" t="str">
        <f t="shared" si="38"/>
        <v>ʒa</v>
      </c>
      <c r="F1240" s="5" t="s">
        <v>163</v>
      </c>
      <c r="G1240" s="6" t="s">
        <v>162</v>
      </c>
      <c r="H1240" s="9">
        <v>4746</v>
      </c>
      <c r="I1240" s="9">
        <v>1532</v>
      </c>
      <c r="J1240" s="9">
        <v>-0.89</v>
      </c>
      <c r="K1240" s="9">
        <v>2.89</v>
      </c>
      <c r="L1240" s="9">
        <v>4977</v>
      </c>
      <c r="M1240" s="4">
        <v>1.4274542111600299</v>
      </c>
      <c r="N1240" s="4">
        <v>0.91546422086727597</v>
      </c>
      <c r="O1240" s="4">
        <v>-0.47260835582322802</v>
      </c>
      <c r="P1240" s="4">
        <v>0.16547970976017801</v>
      </c>
      <c r="Q1240" s="4">
        <v>-1.6053741480122601</v>
      </c>
      <c r="R1240" s="4">
        <v>-0.170729709698002</v>
      </c>
      <c r="S1240" s="3" t="str">
        <f t="shared" si="39"/>
        <v>N</v>
      </c>
    </row>
    <row r="1241" spans="1:19">
      <c r="A1241" s="3" t="s">
        <v>122</v>
      </c>
      <c r="B1241" s="3" t="s">
        <v>160</v>
      </c>
      <c r="C1241" s="6" t="s">
        <v>129</v>
      </c>
      <c r="D1241" s="7"/>
      <c r="E1241" s="3" t="str">
        <f t="shared" si="38"/>
        <v>sa</v>
      </c>
      <c r="F1241" s="5" t="s">
        <v>170</v>
      </c>
      <c r="G1241" s="6" t="s">
        <v>162</v>
      </c>
      <c r="H1241" s="9">
        <v>8271</v>
      </c>
      <c r="I1241" s="9">
        <v>1374</v>
      </c>
      <c r="J1241" s="9">
        <v>-0.79</v>
      </c>
      <c r="K1241" s="9">
        <v>1.48</v>
      </c>
      <c r="L1241" s="9">
        <v>9955</v>
      </c>
      <c r="M1241" s="4">
        <v>0.91143273196397401</v>
      </c>
      <c r="N1241" s="4">
        <v>1.22785683363438</v>
      </c>
      <c r="O1241" s="4">
        <v>-4.0951033484240597E-2</v>
      </c>
      <c r="P1241" s="4">
        <v>-0.29166754158430602</v>
      </c>
      <c r="Q1241" s="4">
        <v>-0.60276211980501504</v>
      </c>
      <c r="R1241" s="4">
        <v>-1.18602836108273</v>
      </c>
      <c r="S1241" s="3" t="str">
        <f t="shared" si="39"/>
        <v>N</v>
      </c>
    </row>
    <row r="1242" spans="1:19">
      <c r="A1242" s="3" t="s">
        <v>122</v>
      </c>
      <c r="B1242" s="3" t="s">
        <v>160</v>
      </c>
      <c r="C1242" s="6" t="s">
        <v>129</v>
      </c>
      <c r="D1242" s="7"/>
      <c r="E1242" s="3" t="str">
        <f t="shared" si="38"/>
        <v>sa</v>
      </c>
      <c r="F1242" s="5" t="s">
        <v>170</v>
      </c>
      <c r="G1242" s="6" t="s">
        <v>162</v>
      </c>
      <c r="H1242" s="9">
        <v>7926</v>
      </c>
      <c r="I1242" s="9">
        <v>1517</v>
      </c>
      <c r="J1242" s="9">
        <v>-0.63</v>
      </c>
      <c r="K1242" s="9">
        <v>0.86</v>
      </c>
      <c r="L1242" s="9">
        <v>8362</v>
      </c>
      <c r="M1242" s="4">
        <v>0.87841183470522199</v>
      </c>
      <c r="N1242" s="4">
        <v>1.0165790588008501</v>
      </c>
      <c r="O1242" s="4">
        <v>-5.0039655711610703E-2</v>
      </c>
      <c r="P1242" s="4">
        <v>-0.23598667207639601</v>
      </c>
      <c r="Q1242" s="4">
        <v>-0.83289156348975002</v>
      </c>
      <c r="R1242" s="4">
        <v>-1.0157915803056901</v>
      </c>
      <c r="S1242" s="3" t="str">
        <f t="shared" si="39"/>
        <v>N</v>
      </c>
    </row>
    <row r="1243" spans="1:19">
      <c r="A1243" s="3" t="s">
        <v>122</v>
      </c>
      <c r="B1243" s="3" t="s">
        <v>160</v>
      </c>
      <c r="C1243" s="6" t="s">
        <v>129</v>
      </c>
      <c r="D1243" s="7"/>
      <c r="E1243" s="3" t="str">
        <f t="shared" si="38"/>
        <v>sa</v>
      </c>
      <c r="F1243" s="5" t="s">
        <v>170</v>
      </c>
      <c r="G1243" s="6" t="s">
        <v>162</v>
      </c>
      <c r="H1243" s="9">
        <v>7845</v>
      </c>
      <c r="I1243" s="9">
        <v>1711</v>
      </c>
      <c r="J1243" s="9">
        <v>-0.71</v>
      </c>
      <c r="K1243" s="9">
        <v>0.68</v>
      </c>
      <c r="L1243" s="9">
        <v>8661</v>
      </c>
      <c r="M1243" s="4">
        <v>0.98251161250399799</v>
      </c>
      <c r="N1243" s="4">
        <v>1.2241256588028799</v>
      </c>
      <c r="O1243" s="4">
        <v>1.13868945147504E-2</v>
      </c>
      <c r="P1243" s="4">
        <v>-0.28087262629509202</v>
      </c>
      <c r="Q1243" s="4">
        <v>-0.56514480689500501</v>
      </c>
      <c r="R1243" s="4">
        <v>-0.86082300300389103</v>
      </c>
      <c r="S1243" s="3" t="str">
        <f t="shared" si="39"/>
        <v>N</v>
      </c>
    </row>
    <row r="1244" spans="1:19">
      <c r="A1244" s="3" t="s">
        <v>122</v>
      </c>
      <c r="B1244" s="3" t="s">
        <v>160</v>
      </c>
      <c r="C1244" s="6" t="s">
        <v>129</v>
      </c>
      <c r="D1244" s="7"/>
      <c r="E1244" s="3" t="str">
        <f t="shared" si="38"/>
        <v>sa</v>
      </c>
      <c r="F1244" s="5" t="s">
        <v>170</v>
      </c>
      <c r="G1244" s="6" t="s">
        <v>162</v>
      </c>
      <c r="H1244" s="9">
        <v>8309</v>
      </c>
      <c r="I1244" s="9">
        <v>1394</v>
      </c>
      <c r="J1244" s="9">
        <v>-0.85</v>
      </c>
      <c r="K1244" s="9">
        <v>1.28</v>
      </c>
      <c r="L1244" s="9">
        <v>9237</v>
      </c>
      <c r="M1244" s="4">
        <v>0.88065053960411799</v>
      </c>
      <c r="N1244" s="4">
        <v>1.2134918105331101</v>
      </c>
      <c r="O1244" s="4">
        <v>-1.9221913676276001E-2</v>
      </c>
      <c r="P1244" s="4">
        <v>-0.29372205771999399</v>
      </c>
      <c r="Q1244" s="4">
        <v>-0.75146114495514804</v>
      </c>
      <c r="R1244" s="4">
        <v>-0.89667008942401405</v>
      </c>
      <c r="S1244" s="3" t="str">
        <f t="shared" si="39"/>
        <v>N</v>
      </c>
    </row>
    <row r="1245" spans="1:19">
      <c r="A1245" s="3" t="s">
        <v>122</v>
      </c>
      <c r="B1245" s="3" t="s">
        <v>160</v>
      </c>
      <c r="C1245" s="6" t="s">
        <v>135</v>
      </c>
      <c r="D1245" s="7"/>
      <c r="E1245" s="3" t="str">
        <f t="shared" si="38"/>
        <v>si</v>
      </c>
      <c r="F1245" s="6" t="s">
        <v>170</v>
      </c>
      <c r="G1245" s="6" t="s">
        <v>169</v>
      </c>
      <c r="H1245" s="9">
        <v>7360</v>
      </c>
      <c r="I1245" s="9">
        <v>1647</v>
      </c>
      <c r="J1245" s="9">
        <v>-0.32</v>
      </c>
      <c r="K1245" s="9">
        <v>0.62</v>
      </c>
      <c r="L1245" s="9">
        <v>6023</v>
      </c>
      <c r="M1245" s="4">
        <v>-0.29299050364331602</v>
      </c>
      <c r="N1245" s="4">
        <v>-0.535029994877254</v>
      </c>
      <c r="O1245" s="4">
        <v>0.71027060372283701</v>
      </c>
      <c r="P1245" s="4">
        <v>0.93557503756969196</v>
      </c>
      <c r="Q1245" s="4">
        <v>0.429943758730227</v>
      </c>
      <c r="R1245" s="4">
        <v>0.62660980511993802</v>
      </c>
      <c r="S1245" s="3" t="str">
        <f t="shared" si="39"/>
        <v>Y</v>
      </c>
    </row>
    <row r="1246" spans="1:19">
      <c r="A1246" s="3" t="s">
        <v>122</v>
      </c>
      <c r="B1246" s="3" t="s">
        <v>160</v>
      </c>
      <c r="C1246" s="6" t="s">
        <v>138</v>
      </c>
      <c r="D1246" s="7"/>
      <c r="E1246" s="3" t="str">
        <f t="shared" si="38"/>
        <v>su</v>
      </c>
      <c r="F1246" s="6" t="s">
        <v>170</v>
      </c>
      <c r="G1246" s="6" t="s">
        <v>164</v>
      </c>
      <c r="H1246" s="9">
        <v>6737</v>
      </c>
      <c r="I1246" s="9">
        <v>1995</v>
      </c>
      <c r="J1246" s="9">
        <v>-0.25</v>
      </c>
      <c r="K1246" s="9">
        <v>-0.67</v>
      </c>
      <c r="L1246" s="9">
        <v>8641</v>
      </c>
      <c r="M1246" s="4">
        <v>-0.42199587344233103</v>
      </c>
      <c r="N1246" s="4">
        <v>-0.3417551386057</v>
      </c>
      <c r="O1246" s="4">
        <v>-0.61322083304207697</v>
      </c>
      <c r="P1246" s="4">
        <v>-1.0278807643086401</v>
      </c>
      <c r="Q1246" s="4">
        <v>0.15091180826248901</v>
      </c>
      <c r="R1246" s="4">
        <v>0.70892533689947701</v>
      </c>
      <c r="S1246" s="3" t="str">
        <f t="shared" si="39"/>
        <v>N</v>
      </c>
    </row>
    <row r="1247" spans="1:19">
      <c r="A1247" s="3" t="s">
        <v>122</v>
      </c>
      <c r="B1247" s="3" t="s">
        <v>160</v>
      </c>
      <c r="C1247" s="6" t="s">
        <v>138</v>
      </c>
      <c r="D1247" s="7"/>
      <c r="E1247" s="3" t="str">
        <f t="shared" si="38"/>
        <v>su</v>
      </c>
      <c r="F1247" s="6" t="s">
        <v>170</v>
      </c>
      <c r="G1247" s="6" t="s">
        <v>164</v>
      </c>
      <c r="H1247" s="9">
        <v>6027</v>
      </c>
      <c r="I1247" s="9">
        <v>2291</v>
      </c>
      <c r="J1247" s="9">
        <v>0.05</v>
      </c>
      <c r="K1247" s="9">
        <v>-1.1000000000000001</v>
      </c>
      <c r="L1247" s="9">
        <v>3833</v>
      </c>
      <c r="M1247" s="4">
        <v>-0.19084959263108101</v>
      </c>
      <c r="N1247" s="4">
        <v>-0.44706754822470801</v>
      </c>
      <c r="O1247" s="4">
        <v>-0.63411421747281305</v>
      </c>
      <c r="P1247" s="4">
        <v>-0.91439486454236496</v>
      </c>
      <c r="Q1247" s="4">
        <v>0.271508487885739</v>
      </c>
      <c r="R1247" s="4">
        <v>0.48757326622707697</v>
      </c>
      <c r="S1247" s="3" t="str">
        <f t="shared" si="39"/>
        <v>N</v>
      </c>
    </row>
    <row r="1248" spans="1:19">
      <c r="A1248" s="3" t="s">
        <v>122</v>
      </c>
      <c r="B1248" s="3" t="s">
        <v>160</v>
      </c>
      <c r="C1248" s="6" t="s">
        <v>133</v>
      </c>
      <c r="D1248" s="7"/>
      <c r="E1248" s="3" t="str">
        <f t="shared" si="38"/>
        <v>ʃu</v>
      </c>
      <c r="F1248" s="6" t="s">
        <v>161</v>
      </c>
      <c r="G1248" s="6" t="s">
        <v>164</v>
      </c>
      <c r="H1248" s="9">
        <v>4532</v>
      </c>
      <c r="I1248" s="9">
        <v>1891</v>
      </c>
      <c r="J1248" s="9">
        <v>0.35</v>
      </c>
      <c r="K1248" s="9">
        <v>-0.95</v>
      </c>
      <c r="L1248" s="9">
        <v>2433</v>
      </c>
      <c r="M1248" s="4">
        <v>-0.38449756638578497</v>
      </c>
      <c r="N1248" s="4">
        <v>-0.303044199728917</v>
      </c>
      <c r="O1248" s="4">
        <v>-1.29058435628651</v>
      </c>
      <c r="P1248" s="4">
        <v>-0.53483171405067698</v>
      </c>
      <c r="Q1248" s="4">
        <v>0.88798986298734295</v>
      </c>
      <c r="R1248" s="4">
        <v>-0.32208407458296201</v>
      </c>
      <c r="S1248" s="3" t="str">
        <f t="shared" si="39"/>
        <v>N</v>
      </c>
    </row>
    <row r="1249" spans="1:19">
      <c r="A1249" s="3" t="s">
        <v>122</v>
      </c>
      <c r="B1249" s="3" t="s">
        <v>160</v>
      </c>
      <c r="C1249" s="6" t="s">
        <v>124</v>
      </c>
      <c r="D1249" s="7"/>
      <c r="E1249" s="3" t="str">
        <f t="shared" si="38"/>
        <v>ʃa</v>
      </c>
      <c r="F1249" s="6" t="s">
        <v>161</v>
      </c>
      <c r="G1249" s="6" t="s">
        <v>162</v>
      </c>
      <c r="H1249" s="9">
        <v>4475</v>
      </c>
      <c r="I1249" s="9">
        <v>1392</v>
      </c>
      <c r="J1249" s="9">
        <v>1.36</v>
      </c>
      <c r="K1249" s="9">
        <v>1.7</v>
      </c>
      <c r="L1249" s="9">
        <v>3683</v>
      </c>
      <c r="M1249" s="4">
        <v>1.21057967407926</v>
      </c>
      <c r="N1249" s="4">
        <v>0.90436397574357097</v>
      </c>
      <c r="O1249" s="4">
        <v>-0.19890501978059799</v>
      </c>
      <c r="P1249" s="4">
        <v>-7.4411165812044905E-2</v>
      </c>
      <c r="Q1249" s="4">
        <v>-0.95282440817929204</v>
      </c>
      <c r="R1249" s="4">
        <v>-0.39031155388052102</v>
      </c>
      <c r="S1249" s="3" t="str">
        <f t="shared" si="39"/>
        <v>N</v>
      </c>
    </row>
    <row r="1250" spans="1:19">
      <c r="A1250" s="3" t="s">
        <v>122</v>
      </c>
      <c r="B1250" s="3" t="s">
        <v>160</v>
      </c>
      <c r="C1250" s="6" t="s">
        <v>127</v>
      </c>
      <c r="D1250" s="7"/>
      <c r="E1250" s="3" t="str">
        <f t="shared" si="38"/>
        <v>ʒu</v>
      </c>
      <c r="F1250" s="5" t="s">
        <v>163</v>
      </c>
      <c r="G1250" s="6" t="s">
        <v>164</v>
      </c>
      <c r="H1250" s="9">
        <v>3360</v>
      </c>
      <c r="I1250" s="9">
        <v>1940</v>
      </c>
      <c r="J1250" s="9">
        <v>0.34</v>
      </c>
      <c r="K1250" s="9">
        <v>0.25</v>
      </c>
      <c r="L1250" s="9">
        <v>3377</v>
      </c>
      <c r="M1250" s="4">
        <v>0.24569786265408899</v>
      </c>
      <c r="N1250" s="4">
        <v>-0.20463446354817899</v>
      </c>
      <c r="O1250" s="4">
        <v>-1.57985326373003</v>
      </c>
      <c r="P1250" s="4">
        <v>2.8662864046247499E-2</v>
      </c>
      <c r="Q1250" s="4">
        <v>0.303372564703625</v>
      </c>
      <c r="R1250" s="4">
        <v>-0.55715540055195101</v>
      </c>
      <c r="S1250" s="3" t="str">
        <f t="shared" si="39"/>
        <v>N</v>
      </c>
    </row>
    <row r="1251" spans="1:19">
      <c r="A1251" s="3" t="s">
        <v>122</v>
      </c>
      <c r="B1251" s="3" t="s">
        <v>160</v>
      </c>
      <c r="C1251" s="6" t="s">
        <v>127</v>
      </c>
      <c r="D1251" s="7"/>
      <c r="E1251" s="3" t="str">
        <f t="shared" si="38"/>
        <v>ʒu</v>
      </c>
      <c r="F1251" s="5" t="s">
        <v>163</v>
      </c>
      <c r="G1251" s="6" t="s">
        <v>164</v>
      </c>
      <c r="H1251" s="9">
        <v>3336</v>
      </c>
      <c r="I1251" s="9">
        <v>2000</v>
      </c>
      <c r="J1251" s="9">
        <v>0.4</v>
      </c>
      <c r="K1251" s="9">
        <v>0.12</v>
      </c>
      <c r="L1251" s="9">
        <v>348</v>
      </c>
      <c r="M1251" s="4">
        <v>0.45977401861124001</v>
      </c>
      <c r="N1251" s="4">
        <v>-0.33168096656065799</v>
      </c>
      <c r="O1251" s="4">
        <v>-1.3147162153040099</v>
      </c>
      <c r="P1251" s="4">
        <v>-0.189707825562317</v>
      </c>
      <c r="Q1251" s="4">
        <v>0.50916139415247397</v>
      </c>
      <c r="R1251" s="4">
        <v>-0.55619652786993201</v>
      </c>
      <c r="S1251" s="3" t="str">
        <f t="shared" si="39"/>
        <v>N</v>
      </c>
    </row>
    <row r="1252" spans="1:19">
      <c r="A1252" s="3" t="s">
        <v>122</v>
      </c>
      <c r="B1252" s="3" t="s">
        <v>160</v>
      </c>
      <c r="C1252" s="6" t="s">
        <v>152</v>
      </c>
      <c r="D1252" s="7"/>
      <c r="E1252" s="3" t="str">
        <f t="shared" si="38"/>
        <v>ʒu</v>
      </c>
      <c r="F1252" s="5" t="s">
        <v>163</v>
      </c>
      <c r="G1252" s="6" t="s">
        <v>164</v>
      </c>
      <c r="H1252" s="9">
        <v>1489</v>
      </c>
      <c r="I1252" s="9">
        <v>1727</v>
      </c>
      <c r="J1252" s="9">
        <v>1.68</v>
      </c>
      <c r="K1252" s="9">
        <v>2.68</v>
      </c>
      <c r="L1252" s="9">
        <v>448</v>
      </c>
      <c r="M1252" s="4">
        <v>0.408003967824217</v>
      </c>
      <c r="N1252" s="4">
        <v>-0.45919386642707399</v>
      </c>
      <c r="O1252" s="4">
        <v>-1.75420855680452</v>
      </c>
      <c r="P1252" s="4">
        <v>3.5975548597005101E-2</v>
      </c>
      <c r="Q1252" s="4">
        <v>0.31664926337774502</v>
      </c>
      <c r="R1252" s="4">
        <v>-0.72606451146158002</v>
      </c>
      <c r="S1252" s="3" t="str">
        <f t="shared" si="39"/>
        <v>N</v>
      </c>
    </row>
    <row r="1253" spans="1:19">
      <c r="A1253" s="3" t="s">
        <v>122</v>
      </c>
      <c r="B1253" s="3" t="s">
        <v>160</v>
      </c>
      <c r="C1253" s="6" t="s">
        <v>132</v>
      </c>
      <c r="D1253" s="7"/>
      <c r="E1253" s="3" t="str">
        <f t="shared" si="38"/>
        <v>ʒa</v>
      </c>
      <c r="F1253" s="5" t="s">
        <v>163</v>
      </c>
      <c r="G1253" s="6" t="s">
        <v>162</v>
      </c>
      <c r="H1253" s="9">
        <v>3387</v>
      </c>
      <c r="I1253" s="9">
        <v>1764</v>
      </c>
      <c r="J1253" s="9">
        <v>0.12</v>
      </c>
      <c r="K1253" s="9">
        <v>1.1399999999999999</v>
      </c>
      <c r="L1253" s="9">
        <v>3683</v>
      </c>
      <c r="M1253" s="4">
        <v>2.5440082794855701</v>
      </c>
      <c r="N1253" s="4">
        <v>-0.13327574489579599</v>
      </c>
      <c r="O1253" s="4">
        <v>-0.68457174087303596</v>
      </c>
      <c r="P1253" s="4">
        <v>0.29731696551811798</v>
      </c>
      <c r="Q1253" s="4">
        <v>-2.4145889321998202</v>
      </c>
      <c r="R1253" s="4">
        <v>8.7270007138421993E-3</v>
      </c>
      <c r="S1253" s="3" t="str">
        <f t="shared" si="39"/>
        <v>N</v>
      </c>
    </row>
    <row r="1254" spans="1:19">
      <c r="A1254" s="3" t="s">
        <v>122</v>
      </c>
      <c r="B1254" s="3" t="s">
        <v>160</v>
      </c>
      <c r="C1254" s="6" t="s">
        <v>133</v>
      </c>
      <c r="D1254" s="7"/>
      <c r="E1254" s="3" t="str">
        <f t="shared" si="38"/>
        <v>ʃu</v>
      </c>
      <c r="F1254" s="6" t="s">
        <v>161</v>
      </c>
      <c r="G1254" s="6" t="s">
        <v>164</v>
      </c>
      <c r="H1254" s="9">
        <v>4504</v>
      </c>
      <c r="I1254" s="9">
        <v>1934</v>
      </c>
      <c r="J1254" s="9">
        <v>0.94</v>
      </c>
      <c r="K1254" s="9">
        <v>-0.44</v>
      </c>
      <c r="L1254" s="9">
        <v>3434</v>
      </c>
      <c r="M1254" s="4">
        <v>-0.14551581842838901</v>
      </c>
      <c r="N1254" s="4">
        <v>-0.28709342732426701</v>
      </c>
      <c r="O1254" s="4">
        <v>-1.4090498460087799</v>
      </c>
      <c r="P1254" s="4">
        <v>-0.35991926405803898</v>
      </c>
      <c r="Q1254" s="4">
        <v>0.85324916812339802</v>
      </c>
      <c r="R1254" s="4">
        <v>-0.124187504901507</v>
      </c>
      <c r="S1254" s="3" t="str">
        <f t="shared" si="39"/>
        <v>N</v>
      </c>
    </row>
    <row r="1255" spans="1:19">
      <c r="A1255" s="3" t="s">
        <v>122</v>
      </c>
      <c r="B1255" s="3" t="s">
        <v>160</v>
      </c>
      <c r="C1255" s="6" t="s">
        <v>134</v>
      </c>
      <c r="D1255" s="7"/>
      <c r="E1255" s="3" t="str">
        <f t="shared" si="38"/>
        <v>ʒi</v>
      </c>
      <c r="F1255" s="5" t="s">
        <v>163</v>
      </c>
      <c r="G1255" s="6" t="s">
        <v>169</v>
      </c>
      <c r="H1255" s="9">
        <v>2004</v>
      </c>
      <c r="I1255" s="9">
        <v>2179</v>
      </c>
      <c r="J1255" s="9">
        <v>0.91</v>
      </c>
      <c r="K1255" s="9">
        <v>-0.54</v>
      </c>
      <c r="L1255" s="9">
        <v>348</v>
      </c>
      <c r="M1255" s="4">
        <v>-6.2963575281514805E-2</v>
      </c>
      <c r="N1255" s="4">
        <v>-0.62849592440625901</v>
      </c>
      <c r="O1255" s="4">
        <v>0.33189141168222303</v>
      </c>
      <c r="P1255" s="4">
        <v>1.1266798604961501</v>
      </c>
      <c r="Q1255" s="4">
        <v>0.54323825408271298</v>
      </c>
      <c r="R1255" s="4">
        <v>1.0202639208075699</v>
      </c>
      <c r="S1255" s="3" t="str">
        <f t="shared" si="39"/>
        <v>Y</v>
      </c>
    </row>
    <row r="1256" spans="1:19">
      <c r="A1256" s="3" t="s">
        <v>122</v>
      </c>
      <c r="B1256" s="3" t="s">
        <v>160</v>
      </c>
      <c r="C1256" s="6" t="s">
        <v>126</v>
      </c>
      <c r="D1256" s="7"/>
      <c r="E1256" s="3" t="str">
        <f t="shared" si="38"/>
        <v>ʃa</v>
      </c>
      <c r="F1256" s="6" t="s">
        <v>161</v>
      </c>
      <c r="G1256" s="6" t="s">
        <v>162</v>
      </c>
      <c r="H1256" s="9">
        <v>4740</v>
      </c>
      <c r="I1256" s="9">
        <v>1366</v>
      </c>
      <c r="J1256" s="9">
        <v>1.1399999999999999</v>
      </c>
      <c r="K1256" s="9">
        <v>1.51</v>
      </c>
      <c r="L1256" s="9">
        <v>3882</v>
      </c>
      <c r="M1256" s="4">
        <v>1.29397143156322</v>
      </c>
      <c r="N1256" s="4">
        <v>0.89652850859742705</v>
      </c>
      <c r="O1256" s="4">
        <v>-0.25855563233034701</v>
      </c>
      <c r="P1256" s="4">
        <v>-7.6570148869887805E-2</v>
      </c>
      <c r="Q1256" s="4">
        <v>-1.1687920399449701</v>
      </c>
      <c r="R1256" s="4">
        <v>-0.67096621196398398</v>
      </c>
      <c r="S1256" s="3" t="str">
        <f t="shared" si="39"/>
        <v>N</v>
      </c>
    </row>
    <row r="1257" spans="1:19">
      <c r="A1257" s="3" t="s">
        <v>122</v>
      </c>
      <c r="B1257" s="3" t="s">
        <v>160</v>
      </c>
      <c r="C1257" s="6" t="s">
        <v>126</v>
      </c>
      <c r="D1257" s="7"/>
      <c r="E1257" s="3" t="str">
        <f t="shared" si="38"/>
        <v>ʃa</v>
      </c>
      <c r="F1257" s="6" t="s">
        <v>161</v>
      </c>
      <c r="G1257" s="6" t="s">
        <v>162</v>
      </c>
      <c r="H1257" s="9">
        <v>4489</v>
      </c>
      <c r="I1257" s="9">
        <v>1168</v>
      </c>
      <c r="J1257" s="9">
        <v>1.31</v>
      </c>
      <c r="K1257" s="9">
        <v>2.4500000000000002</v>
      </c>
      <c r="L1257" s="9">
        <v>3683</v>
      </c>
      <c r="M1257" s="4">
        <v>0.73989196908588795</v>
      </c>
      <c r="N1257" s="4">
        <v>1.27925376693825</v>
      </c>
      <c r="O1257" s="4">
        <v>-0.23108083180392999</v>
      </c>
      <c r="P1257" s="4">
        <v>-9.0116026442480901E-2</v>
      </c>
      <c r="Q1257" s="4">
        <v>-0.59457482228930503</v>
      </c>
      <c r="R1257" s="4">
        <v>-1.0071617261675201</v>
      </c>
      <c r="S1257" s="3" t="str">
        <f t="shared" si="39"/>
        <v>N</v>
      </c>
    </row>
    <row r="1258" spans="1:19">
      <c r="A1258" s="3" t="s">
        <v>122</v>
      </c>
      <c r="B1258" s="3" t="s">
        <v>160</v>
      </c>
      <c r="C1258" s="6" t="s">
        <v>153</v>
      </c>
      <c r="D1258" s="7"/>
      <c r="E1258" s="3" t="str">
        <f t="shared" si="38"/>
        <v>ʒa</v>
      </c>
      <c r="F1258" s="5" t="s">
        <v>163</v>
      </c>
      <c r="G1258" s="6" t="s">
        <v>162</v>
      </c>
      <c r="H1258" s="9">
        <v>4429</v>
      </c>
      <c r="I1258" s="9">
        <v>1595</v>
      </c>
      <c r="J1258" s="9">
        <v>0.18</v>
      </c>
      <c r="K1258" s="9">
        <v>1.96</v>
      </c>
      <c r="L1258" s="9">
        <v>3824</v>
      </c>
      <c r="M1258" s="4">
        <v>1.02812522481905</v>
      </c>
      <c r="N1258" s="4">
        <v>1.0530512927787301</v>
      </c>
      <c r="O1258" s="4">
        <v>-0.466026939727546</v>
      </c>
      <c r="P1258" s="4">
        <v>0.104540671837201</v>
      </c>
      <c r="Q1258" s="4">
        <v>-0.89064520272216796</v>
      </c>
      <c r="R1258" s="4">
        <v>-0.63843830021239301</v>
      </c>
      <c r="S1258" s="3" t="str">
        <f t="shared" si="39"/>
        <v>N</v>
      </c>
    </row>
    <row r="1259" spans="1:19">
      <c r="A1259" s="3" t="s">
        <v>122</v>
      </c>
      <c r="B1259" s="3" t="s">
        <v>160</v>
      </c>
      <c r="C1259" s="6" t="s">
        <v>140</v>
      </c>
      <c r="D1259" s="7"/>
      <c r="E1259" s="3" t="str">
        <f t="shared" si="38"/>
        <v>ʒi</v>
      </c>
      <c r="F1259" s="5" t="s">
        <v>163</v>
      </c>
      <c r="G1259" s="6" t="s">
        <v>169</v>
      </c>
      <c r="H1259" s="9">
        <v>1547</v>
      </c>
      <c r="I1259" s="9">
        <v>1607</v>
      </c>
      <c r="J1259" s="9">
        <v>0.96</v>
      </c>
      <c r="K1259" s="9">
        <v>-0.12</v>
      </c>
      <c r="L1259" s="9">
        <v>348</v>
      </c>
      <c r="M1259" s="4">
        <v>-6.3243413393877096E-2</v>
      </c>
      <c r="N1259" s="4">
        <v>-0.70172023047439103</v>
      </c>
      <c r="O1259" s="4">
        <v>0.24654193628267401</v>
      </c>
      <c r="P1259" s="4">
        <v>1.0898726815906701</v>
      </c>
      <c r="Q1259" s="4">
        <v>0.3671007183394</v>
      </c>
      <c r="R1259" s="4">
        <v>1.1196916419893099</v>
      </c>
      <c r="S1259" s="3" t="str">
        <f t="shared" si="39"/>
        <v>Y</v>
      </c>
    </row>
    <row r="1260" spans="1:19">
      <c r="A1260" s="3" t="s">
        <v>122</v>
      </c>
      <c r="B1260" s="3" t="s">
        <v>160</v>
      </c>
      <c r="C1260" s="6" t="s">
        <v>133</v>
      </c>
      <c r="D1260" s="7"/>
      <c r="E1260" s="3" t="str">
        <f t="shared" si="38"/>
        <v>ʃu</v>
      </c>
      <c r="F1260" s="6" t="s">
        <v>161</v>
      </c>
      <c r="G1260" s="6" t="s">
        <v>164</v>
      </c>
      <c r="H1260" s="9">
        <v>4434</v>
      </c>
      <c r="I1260" s="9">
        <v>1913</v>
      </c>
      <c r="J1260" s="9">
        <v>0.99</v>
      </c>
      <c r="K1260" s="9">
        <v>-0.25</v>
      </c>
      <c r="L1260" s="9">
        <v>3434</v>
      </c>
      <c r="M1260" s="4">
        <v>-0.25940993015984098</v>
      </c>
      <c r="N1260" s="4">
        <v>-0.28709342732426701</v>
      </c>
      <c r="O1260" s="4">
        <v>-0.91826424573080601</v>
      </c>
      <c r="P1260" s="4">
        <v>-0.94277504506078302</v>
      </c>
      <c r="Q1260" s="4">
        <v>1.3046569230434499</v>
      </c>
      <c r="R1260" s="4">
        <v>-0.50161454443188602</v>
      </c>
      <c r="S1260" s="3" t="str">
        <f t="shared" si="39"/>
        <v>N</v>
      </c>
    </row>
    <row r="1261" spans="1:19">
      <c r="A1261" s="3" t="s">
        <v>122</v>
      </c>
      <c r="B1261" s="3" t="s">
        <v>160</v>
      </c>
      <c r="C1261" s="6" t="s">
        <v>140</v>
      </c>
      <c r="D1261" s="7"/>
      <c r="E1261" s="3" t="str">
        <f t="shared" si="38"/>
        <v>ʒi</v>
      </c>
      <c r="F1261" s="5" t="s">
        <v>163</v>
      </c>
      <c r="G1261" s="6" t="s">
        <v>169</v>
      </c>
      <c r="H1261" s="9">
        <v>1746</v>
      </c>
      <c r="I1261" s="9">
        <v>2025</v>
      </c>
      <c r="J1261" s="9">
        <v>1.38</v>
      </c>
      <c r="K1261" s="9">
        <v>1.17</v>
      </c>
      <c r="L1261" s="9">
        <v>348</v>
      </c>
      <c r="M1261" s="4">
        <v>-0.17573833456351701</v>
      </c>
      <c r="N1261" s="4">
        <v>-0.64547276988957103</v>
      </c>
      <c r="O1261" s="4">
        <v>0.222723478031639</v>
      </c>
      <c r="P1261" s="4">
        <v>1.0673078264054701</v>
      </c>
      <c r="Q1261" s="4">
        <v>-2.41193359246464E-2</v>
      </c>
      <c r="R1261" s="4">
        <v>1.03619595921651</v>
      </c>
      <c r="S1261" s="3" t="str">
        <f t="shared" si="39"/>
        <v>Y</v>
      </c>
    </row>
    <row r="1262" spans="1:19">
      <c r="A1262" s="3" t="s">
        <v>122</v>
      </c>
      <c r="B1262" s="3" t="s">
        <v>160</v>
      </c>
      <c r="C1262" s="6" t="s">
        <v>138</v>
      </c>
      <c r="D1262" s="7"/>
      <c r="E1262" s="3" t="str">
        <f t="shared" si="38"/>
        <v>su</v>
      </c>
      <c r="F1262" s="6" t="s">
        <v>170</v>
      </c>
      <c r="G1262" s="6" t="s">
        <v>164</v>
      </c>
      <c r="H1262" s="9">
        <v>7196</v>
      </c>
      <c r="I1262" s="9">
        <v>2246</v>
      </c>
      <c r="J1262" s="9">
        <v>-0.18</v>
      </c>
      <c r="K1262" s="9">
        <v>-1.04</v>
      </c>
      <c r="L1262" s="9">
        <v>4977</v>
      </c>
      <c r="M1262" s="4">
        <v>-0.31621706696938601</v>
      </c>
      <c r="N1262" s="4">
        <v>-0.36078413024633599</v>
      </c>
      <c r="O1262" s="4">
        <v>-0.585641565593504</v>
      </c>
      <c r="P1262" s="4">
        <v>-1.09299847911777</v>
      </c>
      <c r="Q1262" s="4">
        <v>9.2936890718810401E-3</v>
      </c>
      <c r="R1262" s="4">
        <v>0.94849598853025197</v>
      </c>
      <c r="S1262" s="3" t="str">
        <f t="shared" si="39"/>
        <v>N</v>
      </c>
    </row>
    <row r="1263" spans="1:19">
      <c r="A1263" s="3" t="s">
        <v>122</v>
      </c>
      <c r="B1263" s="3" t="s">
        <v>160</v>
      </c>
      <c r="C1263" s="6" t="s">
        <v>138</v>
      </c>
      <c r="D1263" s="7"/>
      <c r="E1263" s="3" t="str">
        <f t="shared" si="38"/>
        <v>su</v>
      </c>
      <c r="F1263" s="6" t="s">
        <v>170</v>
      </c>
      <c r="G1263" s="6" t="s">
        <v>164</v>
      </c>
      <c r="H1263" s="9">
        <v>7128</v>
      </c>
      <c r="I1263" s="9">
        <v>2157</v>
      </c>
      <c r="J1263" s="9">
        <v>-0.26</v>
      </c>
      <c r="K1263" s="9">
        <v>-1.19</v>
      </c>
      <c r="L1263" s="9">
        <v>9009</v>
      </c>
      <c r="M1263" s="4">
        <v>-0.33524605861002199</v>
      </c>
      <c r="N1263" s="4">
        <v>-0.402573288359104</v>
      </c>
      <c r="O1263" s="4">
        <v>-0.40292891874672498</v>
      </c>
      <c r="P1263" s="4">
        <v>-1.09951025059868</v>
      </c>
      <c r="Q1263" s="4">
        <v>-0.124137132603015</v>
      </c>
      <c r="R1263" s="4">
        <v>0.89472535890006799</v>
      </c>
      <c r="S1263" s="3" t="str">
        <f t="shared" si="39"/>
        <v>N</v>
      </c>
    </row>
    <row r="1264" spans="1:19">
      <c r="A1264" s="3" t="s">
        <v>176</v>
      </c>
      <c r="B1264" s="3" t="s">
        <v>177</v>
      </c>
      <c r="C1264" s="5" t="s">
        <v>178</v>
      </c>
      <c r="D1264" s="7"/>
      <c r="E1264" s="5" t="s">
        <v>196</v>
      </c>
      <c r="F1264" s="5" t="s">
        <v>197</v>
      </c>
      <c r="G1264" s="5" t="s">
        <v>198</v>
      </c>
      <c r="H1264" s="9">
        <v>5178</v>
      </c>
      <c r="I1264" s="9">
        <v>3002</v>
      </c>
      <c r="J1264" s="9">
        <v>-0.72</v>
      </c>
      <c r="K1264" s="9">
        <v>-1.02</v>
      </c>
      <c r="L1264" s="9">
        <v>348</v>
      </c>
      <c r="M1264" s="4">
        <v>0.239952318069073</v>
      </c>
      <c r="N1264" s="4">
        <v>-0.33349181599657401</v>
      </c>
      <c r="O1264" s="4">
        <v>0.35371808998802101</v>
      </c>
      <c r="P1264" s="4">
        <v>0.93477645228245398</v>
      </c>
      <c r="Q1264" s="4">
        <v>-5.0724085158970797E-2</v>
      </c>
      <c r="R1264" s="4">
        <v>0.25487951160135103</v>
      </c>
      <c r="S1264" s="3" t="str">
        <f t="shared" si="39"/>
        <v>N</v>
      </c>
    </row>
    <row r="1265" spans="1:19">
      <c r="A1265" s="3" t="s">
        <v>176</v>
      </c>
      <c r="B1265" s="3" t="s">
        <v>177</v>
      </c>
      <c r="C1265" s="5" t="s">
        <v>138</v>
      </c>
      <c r="D1265" s="7"/>
      <c r="E1265" s="5" t="s">
        <v>199</v>
      </c>
      <c r="F1265" s="5" t="s">
        <v>170</v>
      </c>
      <c r="G1265" s="5" t="s">
        <v>164</v>
      </c>
      <c r="H1265" s="9">
        <v>6176</v>
      </c>
      <c r="I1265" s="9">
        <v>2281</v>
      </c>
      <c r="J1265" s="9">
        <v>-0.33</v>
      </c>
      <c r="K1265" s="9">
        <v>-0.92</v>
      </c>
      <c r="L1265" s="9">
        <v>8611</v>
      </c>
      <c r="M1265" s="4">
        <v>-0.15769046094353201</v>
      </c>
      <c r="N1265" s="4">
        <v>-0.58036499318483503</v>
      </c>
      <c r="O1265" s="4">
        <v>-0.80230634286757196</v>
      </c>
      <c r="P1265" s="4">
        <v>-0.78206948529100195</v>
      </c>
      <c r="Q1265" s="4">
        <v>0.29419969392202899</v>
      </c>
      <c r="R1265" s="4">
        <v>0.20005522955869701</v>
      </c>
      <c r="S1265" s="3" t="str">
        <f t="shared" si="39"/>
        <v>N</v>
      </c>
    </row>
    <row r="1266" spans="1:19">
      <c r="A1266" s="3" t="s">
        <v>176</v>
      </c>
      <c r="B1266" s="3" t="s">
        <v>177</v>
      </c>
      <c r="C1266" s="5" t="s">
        <v>138</v>
      </c>
      <c r="D1266" s="7"/>
      <c r="E1266" s="5" t="s">
        <v>200</v>
      </c>
      <c r="F1266" s="5" t="s">
        <v>170</v>
      </c>
      <c r="G1266" s="5" t="s">
        <v>164</v>
      </c>
      <c r="H1266" s="9">
        <v>6381</v>
      </c>
      <c r="I1266" s="9">
        <v>2226</v>
      </c>
      <c r="J1266" s="9">
        <v>-0.77</v>
      </c>
      <c r="K1266" s="9">
        <v>-0.22</v>
      </c>
      <c r="L1266" s="9">
        <v>3484</v>
      </c>
      <c r="M1266" s="4">
        <v>-0.16215835733693101</v>
      </c>
      <c r="N1266" s="4">
        <v>-0.63354172084745997</v>
      </c>
      <c r="O1266" s="4">
        <v>-0.99655981812415295</v>
      </c>
      <c r="P1266" s="4">
        <v>-0.74148248134500805</v>
      </c>
      <c r="Q1266" s="4">
        <v>-0.169925685282552</v>
      </c>
      <c r="R1266" s="4">
        <v>0.296811421999434</v>
      </c>
      <c r="S1266" s="3" t="str">
        <f t="shared" si="39"/>
        <v>N</v>
      </c>
    </row>
    <row r="1267" spans="1:19">
      <c r="A1267" s="3" t="s">
        <v>176</v>
      </c>
      <c r="B1267" s="3" t="s">
        <v>177</v>
      </c>
      <c r="C1267" s="5" t="s">
        <v>179</v>
      </c>
      <c r="D1267" s="7"/>
      <c r="E1267" s="5" t="s">
        <v>201</v>
      </c>
      <c r="F1267" s="5" t="s">
        <v>202</v>
      </c>
      <c r="G1267" s="5" t="s">
        <v>203</v>
      </c>
      <c r="H1267" s="9">
        <v>6708</v>
      </c>
      <c r="I1267" s="9">
        <v>1327</v>
      </c>
      <c r="J1267" s="9">
        <v>-2.66</v>
      </c>
      <c r="K1267" s="9">
        <v>12.08</v>
      </c>
      <c r="L1267" s="9">
        <v>6720</v>
      </c>
      <c r="M1267" s="4">
        <v>8.8569475563282804E-2</v>
      </c>
      <c r="N1267" s="4">
        <v>-0.147942706953019</v>
      </c>
      <c r="O1267" s="4">
        <v>0.39612289024975</v>
      </c>
      <c r="P1267" s="4">
        <v>0.94684285886099095</v>
      </c>
      <c r="Q1267" s="4">
        <v>-1.50904153347933E-2</v>
      </c>
      <c r="R1267" s="4">
        <v>0.30890066229565499</v>
      </c>
      <c r="S1267" s="3" t="str">
        <f t="shared" si="39"/>
        <v>N</v>
      </c>
    </row>
    <row r="1268" spans="1:19">
      <c r="A1268" s="3" t="s">
        <v>176</v>
      </c>
      <c r="B1268" s="3" t="s">
        <v>177</v>
      </c>
      <c r="C1268" s="5" t="s">
        <v>180</v>
      </c>
      <c r="D1268" s="7"/>
      <c r="E1268" s="5" t="s">
        <v>204</v>
      </c>
      <c r="F1268" s="5" t="s">
        <v>170</v>
      </c>
      <c r="G1268" s="5" t="s">
        <v>205</v>
      </c>
      <c r="H1268" s="9">
        <v>5336</v>
      </c>
      <c r="I1268" s="9">
        <v>1506</v>
      </c>
      <c r="J1268" s="9">
        <v>0.73</v>
      </c>
      <c r="K1268" s="9">
        <v>0.17</v>
      </c>
      <c r="L1268" s="9">
        <v>4619</v>
      </c>
      <c r="M1268" s="4">
        <v>0.38844416879089699</v>
      </c>
      <c r="N1268" s="4">
        <v>-0.90643382409140205</v>
      </c>
      <c r="O1268" s="4">
        <v>-1.8334669736221301</v>
      </c>
      <c r="P1268" s="4">
        <v>1.4326332535813799</v>
      </c>
      <c r="Q1268" s="4">
        <v>-0.237388718543983</v>
      </c>
      <c r="R1268" s="4">
        <v>-0.159071293366815</v>
      </c>
      <c r="S1268" s="3" t="str">
        <f t="shared" si="39"/>
        <v>N</v>
      </c>
    </row>
    <row r="1269" spans="1:19">
      <c r="A1269" s="3" t="s">
        <v>176</v>
      </c>
      <c r="B1269" s="3" t="s">
        <v>177</v>
      </c>
      <c r="C1269" s="5" t="s">
        <v>181</v>
      </c>
      <c r="D1269" s="7"/>
      <c r="E1269" s="5" t="s">
        <v>250</v>
      </c>
      <c r="F1269" s="5" t="s">
        <v>206</v>
      </c>
      <c r="G1269" s="5" t="s">
        <v>162</v>
      </c>
      <c r="H1269" s="9">
        <v>7556</v>
      </c>
      <c r="I1269" s="9">
        <v>1421</v>
      </c>
      <c r="J1269" s="9">
        <v>-0.45</v>
      </c>
      <c r="K1269" s="9">
        <v>1.36</v>
      </c>
      <c r="L1269" s="9">
        <v>7698</v>
      </c>
      <c r="M1269" s="4">
        <v>-7.8845230471766198E-2</v>
      </c>
      <c r="N1269" s="4">
        <v>1.37403305858696</v>
      </c>
      <c r="O1269" s="4">
        <v>-0.14141201683731799</v>
      </c>
      <c r="P1269" s="4">
        <v>-0.65657885687419804</v>
      </c>
      <c r="Q1269" s="4">
        <v>0.15001648185765701</v>
      </c>
      <c r="R1269" s="4">
        <v>-0.62733913952604603</v>
      </c>
      <c r="S1269" s="3" t="str">
        <f t="shared" si="39"/>
        <v>N</v>
      </c>
    </row>
    <row r="1270" spans="1:19">
      <c r="A1270" s="3" t="s">
        <v>176</v>
      </c>
      <c r="B1270" s="3" t="s">
        <v>177</v>
      </c>
      <c r="C1270" s="5" t="s">
        <v>182</v>
      </c>
      <c r="D1270" s="7"/>
      <c r="E1270" s="5" t="s">
        <v>251</v>
      </c>
      <c r="F1270" s="5" t="s">
        <v>206</v>
      </c>
      <c r="G1270" s="5" t="s">
        <v>207</v>
      </c>
      <c r="H1270" s="9">
        <v>5168</v>
      </c>
      <c r="I1270" s="9">
        <v>1614</v>
      </c>
      <c r="J1270" s="9">
        <v>0.44</v>
      </c>
      <c r="K1270" s="9">
        <v>-1.27</v>
      </c>
      <c r="L1270" s="9">
        <v>3634</v>
      </c>
      <c r="M1270" s="4">
        <v>0.46860348643719002</v>
      </c>
      <c r="N1270" s="4">
        <v>0.63437719095016598</v>
      </c>
      <c r="O1270" s="4">
        <v>-0.831735838392893</v>
      </c>
      <c r="P1270" s="4">
        <v>-0.36554339846299899</v>
      </c>
      <c r="Q1270" s="4">
        <v>-0.13594054822604101</v>
      </c>
      <c r="R1270" s="4">
        <v>-0.113081456156015</v>
      </c>
      <c r="S1270" s="3" t="str">
        <f t="shared" si="39"/>
        <v>N</v>
      </c>
    </row>
    <row r="1271" spans="1:19">
      <c r="A1271" s="3" t="s">
        <v>176</v>
      </c>
      <c r="B1271" s="3" t="s">
        <v>177</v>
      </c>
      <c r="C1271" s="5" t="s">
        <v>183</v>
      </c>
      <c r="D1271" s="7"/>
      <c r="E1271" s="5" t="s">
        <v>252</v>
      </c>
      <c r="F1271" s="5" t="s">
        <v>206</v>
      </c>
      <c r="G1271" s="5" t="s">
        <v>205</v>
      </c>
      <c r="H1271" s="9">
        <v>4925</v>
      </c>
      <c r="I1271" s="9">
        <v>1362</v>
      </c>
      <c r="J1271" s="9">
        <v>0.77</v>
      </c>
      <c r="K1271" s="9">
        <v>0.03</v>
      </c>
      <c r="L1271" s="9">
        <v>4131</v>
      </c>
      <c r="M1271" s="4">
        <v>0.26938787077853199</v>
      </c>
      <c r="N1271" s="4">
        <v>-0.86473345775300303</v>
      </c>
      <c r="O1271" s="4">
        <v>-1.38365640942684</v>
      </c>
      <c r="P1271" s="4">
        <v>1.4487113485808401</v>
      </c>
      <c r="Q1271" s="4">
        <v>-0.76504601441017395</v>
      </c>
      <c r="R1271" s="4">
        <v>7.2906856093544206E-2</v>
      </c>
      <c r="S1271" s="3" t="str">
        <f t="shared" si="39"/>
        <v>N</v>
      </c>
    </row>
    <row r="1272" spans="1:19">
      <c r="A1272" s="3" t="s">
        <v>176</v>
      </c>
      <c r="B1272" s="3" t="s">
        <v>177</v>
      </c>
      <c r="C1272" s="5" t="s">
        <v>127</v>
      </c>
      <c r="D1272" s="7"/>
      <c r="E1272" s="5" t="s">
        <v>253</v>
      </c>
      <c r="F1272" s="5" t="s">
        <v>163</v>
      </c>
      <c r="G1272" s="5" t="s">
        <v>164</v>
      </c>
      <c r="H1272" s="9">
        <v>1068</v>
      </c>
      <c r="I1272" s="9">
        <v>1420</v>
      </c>
      <c r="J1272" s="9">
        <v>2.27</v>
      </c>
      <c r="K1272" s="9">
        <v>5.35</v>
      </c>
      <c r="L1272" s="9">
        <v>299</v>
      </c>
      <c r="M1272" s="4">
        <v>0.961648994320633</v>
      </c>
      <c r="N1272" s="4">
        <v>-6.12129534340774E-2</v>
      </c>
      <c r="O1272" s="4">
        <v>-1.3621249254801999</v>
      </c>
      <c r="P1272" s="4">
        <v>-1.7780158474771299E-2</v>
      </c>
      <c r="Q1272" s="4">
        <v>0.45182478855352998</v>
      </c>
      <c r="R1272" s="4">
        <v>-0.126354258439279</v>
      </c>
      <c r="S1272" s="3" t="str">
        <f t="shared" si="39"/>
        <v>N</v>
      </c>
    </row>
    <row r="1273" spans="1:19">
      <c r="A1273" s="3" t="s">
        <v>176</v>
      </c>
      <c r="B1273" s="3" t="s">
        <v>177</v>
      </c>
      <c r="C1273" s="5" t="s">
        <v>184</v>
      </c>
      <c r="D1273" s="7"/>
      <c r="E1273" s="5" t="s">
        <v>254</v>
      </c>
      <c r="F1273" s="5" t="s">
        <v>163</v>
      </c>
      <c r="G1273" s="5" t="s">
        <v>207</v>
      </c>
      <c r="H1273" s="9">
        <v>1229</v>
      </c>
      <c r="I1273" s="9">
        <v>1635</v>
      </c>
      <c r="J1273" s="9">
        <v>2</v>
      </c>
      <c r="K1273" s="9">
        <v>3.63</v>
      </c>
      <c r="L1273" s="9">
        <v>348</v>
      </c>
      <c r="M1273" s="4">
        <v>1.45495731963898</v>
      </c>
      <c r="N1273" s="4">
        <v>-0.31413093162517403</v>
      </c>
      <c r="O1273" s="4">
        <v>-0.398097393144415</v>
      </c>
      <c r="P1273" s="4">
        <v>-0.59029197398170696</v>
      </c>
      <c r="Q1273" s="4">
        <v>1.36688728482136</v>
      </c>
      <c r="R1273" s="4">
        <v>-1.560789116664</v>
      </c>
      <c r="S1273" s="3" t="str">
        <f t="shared" si="39"/>
        <v>N</v>
      </c>
    </row>
    <row r="1274" spans="1:19">
      <c r="A1274" s="3" t="s">
        <v>176</v>
      </c>
      <c r="B1274" s="3" t="s">
        <v>177</v>
      </c>
      <c r="C1274" s="5" t="s">
        <v>182</v>
      </c>
      <c r="D1274" s="7"/>
      <c r="E1274" s="5" t="s">
        <v>251</v>
      </c>
      <c r="F1274" s="5" t="s">
        <v>206</v>
      </c>
      <c r="G1274" s="5" t="s">
        <v>207</v>
      </c>
      <c r="H1274" s="9">
        <v>5318</v>
      </c>
      <c r="I1274" s="9">
        <v>1780</v>
      </c>
      <c r="J1274" s="9">
        <v>0.32</v>
      </c>
      <c r="K1274" s="9">
        <v>-1.03</v>
      </c>
      <c r="L1274" s="9">
        <v>3882</v>
      </c>
      <c r="M1274" s="4">
        <v>0.24126640524360299</v>
      </c>
      <c r="N1274" s="4">
        <v>0.68299841640775405</v>
      </c>
      <c r="O1274" s="4">
        <v>-0.68816127076617595</v>
      </c>
      <c r="P1274" s="4">
        <v>-0.34235082477957302</v>
      </c>
      <c r="Q1274" s="4">
        <v>-5.5796493674868499E-3</v>
      </c>
      <c r="R1274" s="4">
        <v>-0.22289910052518599</v>
      </c>
      <c r="S1274" s="3" t="str">
        <f t="shared" si="39"/>
        <v>N</v>
      </c>
    </row>
    <row r="1275" spans="1:19">
      <c r="A1275" s="3" t="s">
        <v>176</v>
      </c>
      <c r="B1275" s="3" t="s">
        <v>177</v>
      </c>
      <c r="C1275" s="5" t="s">
        <v>185</v>
      </c>
      <c r="D1275" s="7"/>
      <c r="E1275" s="5" t="s">
        <v>254</v>
      </c>
      <c r="F1275" s="5" t="s">
        <v>163</v>
      </c>
      <c r="G1275" s="5" t="s">
        <v>207</v>
      </c>
      <c r="H1275" s="9">
        <v>2936</v>
      </c>
      <c r="I1275" s="9">
        <v>2166</v>
      </c>
      <c r="J1275" s="9">
        <v>0.46</v>
      </c>
      <c r="K1275" s="9">
        <v>-0.12</v>
      </c>
      <c r="L1275" s="9">
        <v>348</v>
      </c>
      <c r="M1275" s="4">
        <v>1.5085720763597801</v>
      </c>
      <c r="N1275" s="4">
        <v>-0.58859993947855305</v>
      </c>
      <c r="O1275" s="4">
        <v>-1.2121567294326501</v>
      </c>
      <c r="P1275" s="4">
        <v>0.44625936308846398</v>
      </c>
      <c r="Q1275" s="4">
        <v>-0.124781249491068</v>
      </c>
      <c r="R1275" s="4">
        <v>0.37234803881533401</v>
      </c>
      <c r="S1275" s="3" t="str">
        <f t="shared" si="39"/>
        <v>N</v>
      </c>
    </row>
    <row r="1276" spans="1:19">
      <c r="A1276" s="3" t="s">
        <v>176</v>
      </c>
      <c r="B1276" s="3" t="s">
        <v>177</v>
      </c>
      <c r="C1276" s="5" t="s">
        <v>127</v>
      </c>
      <c r="D1276" s="7"/>
      <c r="E1276" s="5" t="s">
        <v>253</v>
      </c>
      <c r="F1276" s="5" t="s">
        <v>163</v>
      </c>
      <c r="G1276" s="5" t="s">
        <v>164</v>
      </c>
      <c r="H1276" s="9">
        <v>1583</v>
      </c>
      <c r="I1276" s="9">
        <v>1741</v>
      </c>
      <c r="J1276" s="9">
        <v>1.67</v>
      </c>
      <c r="K1276" s="9">
        <v>4.0599999999999996</v>
      </c>
      <c r="L1276" s="9">
        <v>348</v>
      </c>
      <c r="M1276" s="4">
        <v>0.74272207104403098</v>
      </c>
      <c r="N1276" s="4">
        <v>-7.1725650830312696E-2</v>
      </c>
      <c r="O1276" s="4">
        <v>-1.3014794794296201</v>
      </c>
      <c r="P1276" s="4">
        <v>-5.5515102684021503E-2</v>
      </c>
      <c r="Q1276" s="4">
        <v>0.51751247883439799</v>
      </c>
      <c r="R1276" s="4">
        <v>-0.137809447671013</v>
      </c>
      <c r="S1276" s="3" t="str">
        <f t="shared" si="39"/>
        <v>N</v>
      </c>
    </row>
    <row r="1277" spans="1:19">
      <c r="A1277" s="3" t="s">
        <v>176</v>
      </c>
      <c r="B1277" s="3" t="s">
        <v>177</v>
      </c>
      <c r="C1277" s="5" t="s">
        <v>186</v>
      </c>
      <c r="D1277" s="7"/>
      <c r="E1277" s="5" t="s">
        <v>208</v>
      </c>
      <c r="F1277" s="5" t="s">
        <v>163</v>
      </c>
      <c r="G1277" s="5" t="s">
        <v>205</v>
      </c>
      <c r="H1277" s="9">
        <v>3570</v>
      </c>
      <c r="I1277" s="9">
        <v>2521</v>
      </c>
      <c r="J1277" s="9">
        <v>-0.16</v>
      </c>
      <c r="K1277" s="9">
        <v>-1.31</v>
      </c>
      <c r="L1277" s="9">
        <v>397</v>
      </c>
      <c r="M1277" s="4">
        <v>1.83972204434096E-3</v>
      </c>
      <c r="N1277" s="4">
        <v>-0.68663084269844799</v>
      </c>
      <c r="O1277" s="4">
        <v>-1.9131052570404901</v>
      </c>
      <c r="P1277" s="4">
        <v>1.1233884906971201</v>
      </c>
      <c r="Q1277" s="4">
        <v>0.22648304023480401</v>
      </c>
      <c r="R1277" s="4">
        <v>-0.40309641305242899</v>
      </c>
      <c r="S1277" s="3" t="str">
        <f t="shared" si="39"/>
        <v>N</v>
      </c>
    </row>
    <row r="1278" spans="1:19">
      <c r="A1278" s="3" t="s">
        <v>176</v>
      </c>
      <c r="B1278" s="3" t="s">
        <v>177</v>
      </c>
      <c r="C1278" s="5" t="s">
        <v>124</v>
      </c>
      <c r="D1278" s="7"/>
      <c r="E1278" s="5" t="s">
        <v>250</v>
      </c>
      <c r="F1278" s="5" t="s">
        <v>206</v>
      </c>
      <c r="G1278" s="5" t="s">
        <v>162</v>
      </c>
      <c r="H1278" s="9">
        <v>4842</v>
      </c>
      <c r="I1278" s="9">
        <v>1199</v>
      </c>
      <c r="J1278" s="9">
        <v>2.33</v>
      </c>
      <c r="K1278" s="9">
        <v>5.28</v>
      </c>
      <c r="L1278" s="9">
        <v>4380</v>
      </c>
      <c r="M1278" s="4">
        <v>1.0602055324103401</v>
      </c>
      <c r="N1278" s="4">
        <v>1.0145864134473499</v>
      </c>
      <c r="O1278" s="4">
        <v>-0.45451176156355999</v>
      </c>
      <c r="P1278" s="4">
        <v>-0.26628545136109499</v>
      </c>
      <c r="Q1278" s="4">
        <v>-1.02449970999831</v>
      </c>
      <c r="R1278" s="4">
        <v>0.19844896686199601</v>
      </c>
      <c r="S1278" s="3" t="str">
        <f t="shared" si="39"/>
        <v>N</v>
      </c>
    </row>
    <row r="1279" spans="1:19">
      <c r="A1279" s="3" t="s">
        <v>176</v>
      </c>
      <c r="B1279" s="3" t="s">
        <v>177</v>
      </c>
      <c r="C1279" s="5" t="s">
        <v>182</v>
      </c>
      <c r="D1279" s="7"/>
      <c r="E1279" s="5" t="s">
        <v>251</v>
      </c>
      <c r="F1279" s="5" t="s">
        <v>206</v>
      </c>
      <c r="G1279" s="5" t="s">
        <v>207</v>
      </c>
      <c r="H1279" s="9">
        <v>4838</v>
      </c>
      <c r="I1279" s="9">
        <v>1426</v>
      </c>
      <c r="J1279" s="9">
        <v>1.1299999999999999</v>
      </c>
      <c r="K1279" s="9">
        <v>0.63</v>
      </c>
      <c r="L1279" s="9">
        <v>4081</v>
      </c>
      <c r="M1279" s="4">
        <v>0.45835360647586298</v>
      </c>
      <c r="N1279" s="4">
        <v>0.52241696368025803</v>
      </c>
      <c r="O1279" s="4">
        <v>-0.73225850208047305</v>
      </c>
      <c r="P1279" s="4">
        <v>-0.22635661504665799</v>
      </c>
      <c r="Q1279" s="4">
        <v>-0.50115396137062895</v>
      </c>
      <c r="R1279" s="4">
        <v>0.162984377321683</v>
      </c>
      <c r="S1279" s="3" t="str">
        <f t="shared" si="39"/>
        <v>N</v>
      </c>
    </row>
    <row r="1280" spans="1:19">
      <c r="A1280" s="3" t="s">
        <v>176</v>
      </c>
      <c r="B1280" s="3" t="s">
        <v>177</v>
      </c>
      <c r="C1280" s="5" t="s">
        <v>152</v>
      </c>
      <c r="D1280" s="7"/>
      <c r="E1280" s="5" t="s">
        <v>253</v>
      </c>
      <c r="F1280" s="5" t="s">
        <v>163</v>
      </c>
      <c r="G1280" s="5" t="s">
        <v>164</v>
      </c>
      <c r="H1280" s="9">
        <v>3236</v>
      </c>
      <c r="I1280" s="9">
        <v>1378</v>
      </c>
      <c r="J1280" s="9">
        <v>1.18</v>
      </c>
      <c r="K1280" s="9">
        <v>2.96</v>
      </c>
      <c r="L1280" s="9">
        <v>2937</v>
      </c>
      <c r="M1280" s="4">
        <v>0.596858394671265</v>
      </c>
      <c r="N1280" s="4">
        <v>-0.19682674984551399</v>
      </c>
      <c r="O1280" s="4">
        <v>-1.01874946970235</v>
      </c>
      <c r="P1280" s="4">
        <v>-0.15154489425971801</v>
      </c>
      <c r="Q1280" s="4">
        <v>8.5216463067070994E-2</v>
      </c>
      <c r="R1280" s="4">
        <v>-0.246908500833766</v>
      </c>
      <c r="S1280" s="3" t="str">
        <f t="shared" si="39"/>
        <v>N</v>
      </c>
    </row>
    <row r="1281" spans="1:19">
      <c r="A1281" s="3" t="s">
        <v>176</v>
      </c>
      <c r="B1281" s="3" t="s">
        <v>177</v>
      </c>
      <c r="C1281" s="5" t="s">
        <v>185</v>
      </c>
      <c r="D1281" s="7"/>
      <c r="E1281" s="5" t="s">
        <v>254</v>
      </c>
      <c r="F1281" s="5" t="s">
        <v>163</v>
      </c>
      <c r="G1281" s="5" t="s">
        <v>207</v>
      </c>
      <c r="H1281" s="9">
        <v>905</v>
      </c>
      <c r="I1281" s="9">
        <v>1318</v>
      </c>
      <c r="J1281" s="9">
        <v>2.63</v>
      </c>
      <c r="K1281" s="9">
        <v>7.62</v>
      </c>
      <c r="L1281" s="9">
        <v>348</v>
      </c>
      <c r="M1281" s="4">
        <v>0.66650501492132397</v>
      </c>
      <c r="N1281" s="4">
        <v>0.215971834579997</v>
      </c>
      <c r="O1281" s="4">
        <v>-1.00323551838709</v>
      </c>
      <c r="P1281" s="4">
        <v>-7.2251365315033594E-2</v>
      </c>
      <c r="Q1281" s="4">
        <v>0.19287833381698499</v>
      </c>
      <c r="R1281" s="4">
        <v>-0.22471671357671599</v>
      </c>
      <c r="S1281" s="3" t="str">
        <f t="shared" si="39"/>
        <v>N</v>
      </c>
    </row>
    <row r="1282" spans="1:19">
      <c r="A1282" s="3" t="s">
        <v>176</v>
      </c>
      <c r="B1282" s="3" t="s">
        <v>177</v>
      </c>
      <c r="C1282" s="5" t="s">
        <v>126</v>
      </c>
      <c r="D1282" s="7"/>
      <c r="E1282" s="5" t="s">
        <v>250</v>
      </c>
      <c r="F1282" s="5" t="s">
        <v>206</v>
      </c>
      <c r="G1282" s="5" t="s">
        <v>162</v>
      </c>
      <c r="H1282" s="9">
        <v>5283</v>
      </c>
      <c r="I1282" s="9">
        <v>1390</v>
      </c>
      <c r="J1282" s="9">
        <v>1.53</v>
      </c>
      <c r="K1282" s="9">
        <v>1.82</v>
      </c>
      <c r="L1282" s="9">
        <v>4679</v>
      </c>
      <c r="M1282" s="4">
        <v>0.64942188165243897</v>
      </c>
      <c r="N1282" s="4">
        <v>1.27827990646958</v>
      </c>
      <c r="O1282" s="4">
        <v>-1.00417575786074</v>
      </c>
      <c r="P1282" s="4">
        <v>-0.24277946451978699</v>
      </c>
      <c r="Q1282" s="4">
        <v>-2.5528163958380898</v>
      </c>
      <c r="R1282" s="4">
        <v>0.354425528725831</v>
      </c>
      <c r="S1282" s="3" t="str">
        <f t="shared" si="39"/>
        <v>N</v>
      </c>
    </row>
    <row r="1283" spans="1:19">
      <c r="A1283" s="3" t="s">
        <v>176</v>
      </c>
      <c r="B1283" s="3" t="s">
        <v>177</v>
      </c>
      <c r="C1283" s="5" t="s">
        <v>187</v>
      </c>
      <c r="D1283" s="7"/>
      <c r="E1283" s="5" t="s">
        <v>209</v>
      </c>
      <c r="F1283" s="5" t="s">
        <v>170</v>
      </c>
      <c r="G1283" s="5" t="s">
        <v>203</v>
      </c>
      <c r="H1283" s="9">
        <v>7125</v>
      </c>
      <c r="I1283" s="9">
        <v>1388</v>
      </c>
      <c r="J1283" s="9">
        <v>-0.15</v>
      </c>
      <c r="K1283" s="9">
        <v>1.91</v>
      </c>
      <c r="L1283" s="9">
        <v>6158</v>
      </c>
      <c r="M1283" s="4">
        <v>-4.2839241889659201E-2</v>
      </c>
      <c r="N1283" s="4">
        <v>-1.6709201123347402E-2</v>
      </c>
      <c r="O1283" s="4">
        <v>0.33199855814665602</v>
      </c>
      <c r="P1283" s="4">
        <v>0.84031372649617697</v>
      </c>
      <c r="Q1283" s="4">
        <v>1.18428057824906</v>
      </c>
      <c r="R1283" s="4">
        <v>-1.4081096203354999</v>
      </c>
      <c r="S1283" s="3" t="str">
        <f t="shared" ref="S1283:S1346" si="40">IF(OR(G1283="i"),"Y","N")</f>
        <v>N</v>
      </c>
    </row>
    <row r="1284" spans="1:19">
      <c r="A1284" s="3" t="s">
        <v>176</v>
      </c>
      <c r="B1284" s="3" t="s">
        <v>177</v>
      </c>
      <c r="C1284" s="5" t="s">
        <v>188</v>
      </c>
      <c r="D1284" s="7"/>
      <c r="E1284" s="5" t="s">
        <v>208</v>
      </c>
      <c r="F1284" s="5" t="s">
        <v>163</v>
      </c>
      <c r="G1284" s="5" t="s">
        <v>205</v>
      </c>
      <c r="H1284" s="9">
        <v>4406</v>
      </c>
      <c r="I1284" s="9">
        <v>1964</v>
      </c>
      <c r="J1284" s="9">
        <v>-0.55000000000000004</v>
      </c>
      <c r="K1284" s="9">
        <v>0.3</v>
      </c>
      <c r="L1284" s="9">
        <v>398</v>
      </c>
      <c r="M1284" s="4">
        <v>0.50250693554004999</v>
      </c>
      <c r="N1284" s="4">
        <v>-0.95864688782603802</v>
      </c>
      <c r="O1284" s="4">
        <v>-1.6035784223141301</v>
      </c>
      <c r="P1284" s="4">
        <v>1.5012707351580099</v>
      </c>
      <c r="Q1284" s="4">
        <v>-0.463871758778786</v>
      </c>
      <c r="R1284" s="4">
        <v>-4.0250123881926197E-2</v>
      </c>
      <c r="S1284" s="3" t="str">
        <f t="shared" si="40"/>
        <v>N</v>
      </c>
    </row>
    <row r="1285" spans="1:19">
      <c r="A1285" s="3" t="s">
        <v>176</v>
      </c>
      <c r="B1285" s="3" t="s">
        <v>177</v>
      </c>
      <c r="C1285" s="5" t="s">
        <v>189</v>
      </c>
      <c r="D1285" s="7"/>
      <c r="E1285" s="5" t="s">
        <v>204</v>
      </c>
      <c r="F1285" s="5" t="s">
        <v>170</v>
      </c>
      <c r="G1285" s="5" t="s">
        <v>205</v>
      </c>
      <c r="H1285" s="9">
        <v>5186</v>
      </c>
      <c r="I1285" s="9">
        <v>1467</v>
      </c>
      <c r="J1285" s="9">
        <v>0.51</v>
      </c>
      <c r="K1285" s="9">
        <v>-0.09</v>
      </c>
      <c r="L1285" s="9">
        <v>4181</v>
      </c>
      <c r="M1285" s="4">
        <v>0.347707466380486</v>
      </c>
      <c r="N1285" s="4">
        <v>-0.94918546016942795</v>
      </c>
      <c r="O1285" s="4">
        <v>-1.6631896049436901</v>
      </c>
      <c r="P1285" s="4">
        <v>1.4631596951593</v>
      </c>
      <c r="Q1285" s="4">
        <v>-0.70836184924502399</v>
      </c>
      <c r="R1285" s="4">
        <v>9.3619190866790394E-2</v>
      </c>
      <c r="S1285" s="3" t="str">
        <f t="shared" si="40"/>
        <v>N</v>
      </c>
    </row>
    <row r="1286" spans="1:19">
      <c r="A1286" s="3" t="s">
        <v>176</v>
      </c>
      <c r="B1286" s="3" t="s">
        <v>177</v>
      </c>
      <c r="C1286" s="5" t="s">
        <v>190</v>
      </c>
      <c r="D1286" s="7"/>
      <c r="E1286" s="5" t="s">
        <v>209</v>
      </c>
      <c r="F1286" s="5" t="s">
        <v>170</v>
      </c>
      <c r="G1286" s="5" t="s">
        <v>203</v>
      </c>
      <c r="H1286" s="9">
        <v>7794</v>
      </c>
      <c r="I1286" s="9">
        <v>1268</v>
      </c>
      <c r="J1286" s="9">
        <v>-0.88</v>
      </c>
      <c r="K1286" s="9">
        <v>3.83</v>
      </c>
      <c r="L1286" s="9">
        <v>7598</v>
      </c>
      <c r="M1286" s="4">
        <v>-0.16189553990202499</v>
      </c>
      <c r="N1286" s="4">
        <v>-6.5593244015841906E-2</v>
      </c>
      <c r="O1286" s="4">
        <v>0.29109814104277598</v>
      </c>
      <c r="P1286" s="4">
        <v>0.99952761070131302</v>
      </c>
      <c r="Q1286" s="4">
        <v>-0.11412919160768401</v>
      </c>
      <c r="R1286" s="4">
        <v>-0.19047795609441101</v>
      </c>
      <c r="S1286" s="3" t="str">
        <f t="shared" si="40"/>
        <v>N</v>
      </c>
    </row>
    <row r="1287" spans="1:19">
      <c r="A1287" s="3" t="s">
        <v>176</v>
      </c>
      <c r="B1287" s="3" t="s">
        <v>177</v>
      </c>
      <c r="C1287" s="5" t="s">
        <v>191</v>
      </c>
      <c r="D1287" s="7"/>
      <c r="E1287" s="5" t="s">
        <v>252</v>
      </c>
      <c r="F1287" s="5" t="s">
        <v>206</v>
      </c>
      <c r="G1287" s="5" t="s">
        <v>205</v>
      </c>
      <c r="H1287" s="9">
        <v>5000</v>
      </c>
      <c r="I1287" s="9">
        <v>1513</v>
      </c>
      <c r="J1287" s="9">
        <v>0.59</v>
      </c>
      <c r="K1287" s="9">
        <v>-0.26</v>
      </c>
      <c r="L1287" s="9">
        <v>4321</v>
      </c>
      <c r="M1287" s="4">
        <v>0.43601412450886301</v>
      </c>
      <c r="N1287" s="4">
        <v>-0.96731986317793395</v>
      </c>
      <c r="O1287" s="4">
        <v>-1.47495366231848</v>
      </c>
      <c r="P1287" s="4">
        <v>1.4648834675276601</v>
      </c>
      <c r="Q1287" s="4">
        <v>-0.67843463900123202</v>
      </c>
      <c r="R1287" s="4">
        <v>-5.2931145171668803E-2</v>
      </c>
      <c r="S1287" s="3" t="str">
        <f t="shared" si="40"/>
        <v>N</v>
      </c>
    </row>
    <row r="1288" spans="1:19">
      <c r="A1288" s="3" t="s">
        <v>176</v>
      </c>
      <c r="B1288" s="3" t="s">
        <v>177</v>
      </c>
      <c r="C1288" s="5" t="s">
        <v>188</v>
      </c>
      <c r="D1288" s="7"/>
      <c r="E1288" s="5" t="s">
        <v>208</v>
      </c>
      <c r="F1288" s="5" t="s">
        <v>163</v>
      </c>
      <c r="G1288" s="5" t="s">
        <v>210</v>
      </c>
      <c r="H1288" s="9">
        <v>4718</v>
      </c>
      <c r="I1288" s="9">
        <v>1938</v>
      </c>
      <c r="J1288" s="9">
        <v>-0.48</v>
      </c>
      <c r="K1288" s="9">
        <v>0.4</v>
      </c>
      <c r="L1288" s="9">
        <v>398</v>
      </c>
      <c r="M1288" s="4">
        <v>0.33167560285122699</v>
      </c>
      <c r="N1288" s="4">
        <v>-0.81830237758629698</v>
      </c>
      <c r="O1288" s="4">
        <v>-1.7826000180975501</v>
      </c>
      <c r="P1288" s="4">
        <v>1.2408557422720901</v>
      </c>
      <c r="Q1288" s="4">
        <v>0.33211594757835999</v>
      </c>
      <c r="R1288" s="4">
        <v>-0.66677711573714404</v>
      </c>
      <c r="S1288" s="3" t="str">
        <f t="shared" si="40"/>
        <v>N</v>
      </c>
    </row>
    <row r="1289" spans="1:19">
      <c r="A1289" s="3" t="s">
        <v>176</v>
      </c>
      <c r="B1289" s="3" t="s">
        <v>177</v>
      </c>
      <c r="C1289" s="5" t="s">
        <v>190</v>
      </c>
      <c r="D1289" s="7"/>
      <c r="E1289" s="5" t="s">
        <v>209</v>
      </c>
      <c r="F1289" s="5" t="s">
        <v>170</v>
      </c>
      <c r="G1289" s="5" t="s">
        <v>203</v>
      </c>
      <c r="H1289" s="9">
        <v>7799</v>
      </c>
      <c r="I1289" s="9">
        <v>1280</v>
      </c>
      <c r="J1289" s="9">
        <v>-1.23</v>
      </c>
      <c r="K1289" s="9">
        <v>5.03</v>
      </c>
      <c r="L1289" s="9">
        <v>8113</v>
      </c>
      <c r="M1289" s="4">
        <v>-0.24757402368134401</v>
      </c>
      <c r="N1289" s="4">
        <v>-5.5518575677783101E-2</v>
      </c>
      <c r="O1289" s="4">
        <v>0.18851801446729899</v>
      </c>
      <c r="P1289" s="4">
        <v>0.96411192386040701</v>
      </c>
      <c r="Q1289" s="4">
        <v>0.71711175393494697</v>
      </c>
      <c r="R1289" s="4">
        <v>-0.48962324831943999</v>
      </c>
      <c r="S1289" s="3" t="str">
        <f t="shared" si="40"/>
        <v>N</v>
      </c>
    </row>
    <row r="1290" spans="1:19">
      <c r="A1290" s="3" t="s">
        <v>176</v>
      </c>
      <c r="B1290" s="3" t="s">
        <v>177</v>
      </c>
      <c r="C1290" s="5" t="s">
        <v>180</v>
      </c>
      <c r="D1290" s="7"/>
      <c r="E1290" s="5" t="s">
        <v>204</v>
      </c>
      <c r="F1290" s="5" t="s">
        <v>167</v>
      </c>
      <c r="G1290" s="5" t="s">
        <v>205</v>
      </c>
      <c r="H1290" s="9">
        <v>5371</v>
      </c>
      <c r="I1290" s="9">
        <v>1483</v>
      </c>
      <c r="J1290" s="9">
        <v>0.35</v>
      </c>
      <c r="K1290" s="9">
        <v>-0.44</v>
      </c>
      <c r="L1290" s="9">
        <v>7118</v>
      </c>
      <c r="M1290" s="4">
        <v>0.51959006880893499</v>
      </c>
      <c r="N1290" s="4">
        <v>-1.0283811138877299</v>
      </c>
      <c r="O1290" s="4">
        <v>-1.9477060696709001</v>
      </c>
      <c r="P1290" s="4">
        <v>1.5085419204209201</v>
      </c>
      <c r="Q1290" s="4">
        <v>-0.41099190000055902</v>
      </c>
      <c r="R1290" s="4">
        <v>4.93201564946225E-2</v>
      </c>
      <c r="S1290" s="3" t="str">
        <f t="shared" si="40"/>
        <v>N</v>
      </c>
    </row>
    <row r="1291" spans="1:19">
      <c r="A1291" s="3" t="s">
        <v>176</v>
      </c>
      <c r="B1291" s="3" t="s">
        <v>177</v>
      </c>
      <c r="C1291" s="5" t="s">
        <v>192</v>
      </c>
      <c r="D1291" s="7"/>
      <c r="E1291" s="5" t="s">
        <v>252</v>
      </c>
      <c r="F1291" s="5" t="s">
        <v>206</v>
      </c>
      <c r="G1291" s="5" t="s">
        <v>205</v>
      </c>
      <c r="H1291" s="9">
        <v>5100</v>
      </c>
      <c r="I1291" s="9">
        <v>1374</v>
      </c>
      <c r="J1291" s="9">
        <v>0.56000000000000005</v>
      </c>
      <c r="K1291" s="9">
        <v>0.03</v>
      </c>
      <c r="L1291" s="9">
        <v>4321</v>
      </c>
      <c r="M1291" s="4">
        <v>0.442584560381514</v>
      </c>
      <c r="N1291" s="4">
        <v>-1.03854338803743</v>
      </c>
      <c r="O1291" s="4">
        <v>-1.87060643283141</v>
      </c>
      <c r="P1291" s="4">
        <v>1.6058253646281599</v>
      </c>
      <c r="Q1291" s="4">
        <v>-0.66156888068587405</v>
      </c>
      <c r="R1291" s="4">
        <v>0.19460239040410801</v>
      </c>
      <c r="S1291" s="3" t="str">
        <f t="shared" si="40"/>
        <v>N</v>
      </c>
    </row>
    <row r="1292" spans="1:19">
      <c r="A1292" s="3" t="s">
        <v>176</v>
      </c>
      <c r="B1292" s="3" t="s">
        <v>177</v>
      </c>
      <c r="C1292" s="5" t="s">
        <v>133</v>
      </c>
      <c r="D1292" s="7"/>
      <c r="E1292" s="5" t="s">
        <v>255</v>
      </c>
      <c r="F1292" s="5" t="s">
        <v>206</v>
      </c>
      <c r="G1292" s="5" t="s">
        <v>164</v>
      </c>
      <c r="H1292" s="9">
        <v>6210</v>
      </c>
      <c r="I1292" s="9">
        <v>2274</v>
      </c>
      <c r="J1292" s="9">
        <v>-0.12</v>
      </c>
      <c r="K1292" s="9">
        <v>-1.25</v>
      </c>
      <c r="L1292" s="9">
        <v>3733</v>
      </c>
      <c r="M1292" s="4">
        <v>-0.28515691687288502</v>
      </c>
      <c r="N1292" s="4">
        <v>-0.57011511322350605</v>
      </c>
      <c r="O1292" s="4">
        <v>-1.1478443494348201</v>
      </c>
      <c r="P1292" s="4">
        <v>-0.59844071608669103</v>
      </c>
      <c r="Q1292" s="4">
        <v>-0.40858250595550799</v>
      </c>
      <c r="R1292" s="4">
        <v>0.164590640018384</v>
      </c>
      <c r="S1292" s="3" t="str">
        <f t="shared" si="40"/>
        <v>N</v>
      </c>
    </row>
    <row r="1293" spans="1:19">
      <c r="A1293" s="3" t="s">
        <v>176</v>
      </c>
      <c r="B1293" s="3" t="s">
        <v>177</v>
      </c>
      <c r="C1293" s="5" t="s">
        <v>129</v>
      </c>
      <c r="D1293" s="7"/>
      <c r="E1293" s="5" t="s">
        <v>211</v>
      </c>
      <c r="F1293" s="5" t="s">
        <v>170</v>
      </c>
      <c r="G1293" s="5" t="s">
        <v>212</v>
      </c>
      <c r="H1293" s="9">
        <v>7443</v>
      </c>
      <c r="I1293" s="9">
        <v>1208</v>
      </c>
      <c r="J1293" s="9">
        <v>-0.82</v>
      </c>
      <c r="K1293" s="9">
        <v>4.3</v>
      </c>
      <c r="L1293" s="9">
        <v>6819</v>
      </c>
      <c r="M1293" s="4">
        <v>0.48594943714097999</v>
      </c>
      <c r="N1293" s="4">
        <v>1.0747716060407899</v>
      </c>
      <c r="O1293" s="4">
        <v>-0.4232958110383</v>
      </c>
      <c r="P1293" s="4">
        <v>-0.41703718030336101</v>
      </c>
      <c r="Q1293" s="4">
        <v>-2.3965862135484599</v>
      </c>
      <c r="R1293" s="4">
        <v>-7.9857180376889506E-2</v>
      </c>
      <c r="S1293" s="3" t="str">
        <f t="shared" si="40"/>
        <v>N</v>
      </c>
    </row>
    <row r="1294" spans="1:19">
      <c r="A1294" s="3" t="s">
        <v>176</v>
      </c>
      <c r="B1294" s="3" t="s">
        <v>177</v>
      </c>
      <c r="C1294" s="5" t="s">
        <v>140</v>
      </c>
      <c r="D1294" s="7"/>
      <c r="E1294" s="5" t="s">
        <v>213</v>
      </c>
      <c r="F1294" s="5" t="s">
        <v>163</v>
      </c>
      <c r="G1294" s="5" t="s">
        <v>169</v>
      </c>
      <c r="H1294" s="9">
        <v>5710</v>
      </c>
      <c r="I1294" s="9">
        <v>1304</v>
      </c>
      <c r="J1294" s="9">
        <v>0.48</v>
      </c>
      <c r="K1294" s="9">
        <v>4.03</v>
      </c>
      <c r="L1294" s="9">
        <v>5177</v>
      </c>
      <c r="M1294" s="4">
        <v>0.19763871104922001</v>
      </c>
      <c r="N1294" s="4">
        <v>-1.2176972728316</v>
      </c>
      <c r="O1294" s="4">
        <v>0.36979618498748001</v>
      </c>
      <c r="P1294" s="4">
        <v>1.3388913780582501</v>
      </c>
      <c r="Q1294" s="4">
        <v>-1.6116309957134001</v>
      </c>
      <c r="R1294" s="4">
        <v>1.38754833320117</v>
      </c>
      <c r="S1294" s="3" t="str">
        <f t="shared" si="40"/>
        <v>Y</v>
      </c>
    </row>
    <row r="1295" spans="1:19">
      <c r="A1295" s="3" t="s">
        <v>176</v>
      </c>
      <c r="B1295" s="3" t="s">
        <v>177</v>
      </c>
      <c r="C1295" s="5" t="s">
        <v>129</v>
      </c>
      <c r="D1295" s="7"/>
      <c r="E1295" s="5" t="s">
        <v>214</v>
      </c>
      <c r="F1295" s="5" t="s">
        <v>170</v>
      </c>
      <c r="G1295" s="5" t="s">
        <v>212</v>
      </c>
      <c r="H1295" s="9">
        <v>7343</v>
      </c>
      <c r="I1295" s="9">
        <v>1348</v>
      </c>
      <c r="J1295" s="9">
        <v>-0.89</v>
      </c>
      <c r="K1295" s="9">
        <v>3.76</v>
      </c>
      <c r="L1295" s="9">
        <v>7864</v>
      </c>
      <c r="M1295" s="4">
        <v>0.99318708650934195</v>
      </c>
      <c r="N1295" s="4">
        <v>0.94450176413910902</v>
      </c>
      <c r="O1295" s="4">
        <v>-6.4876523682016005E-2</v>
      </c>
      <c r="P1295" s="4">
        <v>-0.59900485977088302</v>
      </c>
      <c r="Q1295" s="4">
        <v>-1.4542595215076899</v>
      </c>
      <c r="R1295" s="4">
        <v>-0.40571715745230902</v>
      </c>
      <c r="S1295" s="3" t="str">
        <f t="shared" si="40"/>
        <v>N</v>
      </c>
    </row>
    <row r="1296" spans="1:19">
      <c r="A1296" s="3" t="s">
        <v>176</v>
      </c>
      <c r="B1296" s="3" t="s">
        <v>177</v>
      </c>
      <c r="C1296" s="5" t="s">
        <v>129</v>
      </c>
      <c r="D1296" s="7"/>
      <c r="E1296" s="5" t="s">
        <v>211</v>
      </c>
      <c r="F1296" s="5" t="s">
        <v>170</v>
      </c>
      <c r="G1296" s="5" t="s">
        <v>162</v>
      </c>
      <c r="H1296" s="9">
        <v>7381</v>
      </c>
      <c r="I1296" s="9">
        <v>1446</v>
      </c>
      <c r="J1296" s="9">
        <v>-0.82</v>
      </c>
      <c r="K1296" s="9">
        <v>3.29</v>
      </c>
      <c r="L1296" s="9">
        <v>7267</v>
      </c>
      <c r="M1296" s="4">
        <v>1.0520581919282599</v>
      </c>
      <c r="N1296" s="4">
        <v>1.0740707595477099</v>
      </c>
      <c r="O1296" s="4">
        <v>-0.42997151130123201</v>
      </c>
      <c r="P1296" s="4">
        <v>-0.21598263952069399</v>
      </c>
      <c r="Q1296" s="4">
        <v>0.17246188954050001</v>
      </c>
      <c r="R1296" s="4">
        <v>-0.40212420142021599</v>
      </c>
      <c r="S1296" s="3" t="str">
        <f t="shared" si="40"/>
        <v>N</v>
      </c>
    </row>
    <row r="1297" spans="1:19">
      <c r="A1297" s="3" t="s">
        <v>176</v>
      </c>
      <c r="B1297" s="3" t="s">
        <v>177</v>
      </c>
      <c r="C1297" s="5" t="s">
        <v>193</v>
      </c>
      <c r="D1297" s="7"/>
      <c r="E1297" s="5" t="s">
        <v>215</v>
      </c>
      <c r="F1297" s="5" t="s">
        <v>170</v>
      </c>
      <c r="G1297" s="5" t="s">
        <v>207</v>
      </c>
      <c r="H1297" s="9">
        <v>7659</v>
      </c>
      <c r="I1297" s="9">
        <v>1808</v>
      </c>
      <c r="J1297" s="9">
        <v>-0.79</v>
      </c>
      <c r="K1297" s="9">
        <v>0.54</v>
      </c>
      <c r="L1297" s="9">
        <v>9208</v>
      </c>
      <c r="M1297" s="4">
        <v>-0.15611355633409499</v>
      </c>
      <c r="N1297" s="4">
        <v>0.69570125909487102</v>
      </c>
      <c r="O1297" s="4">
        <v>-0.69502501892384005</v>
      </c>
      <c r="P1297" s="4">
        <v>-0.87001321739328596</v>
      </c>
      <c r="Q1297" s="4">
        <v>0.480357086455451</v>
      </c>
      <c r="R1297" s="4">
        <v>0.13766460481316301</v>
      </c>
      <c r="S1297" s="3" t="str">
        <f t="shared" si="40"/>
        <v>N</v>
      </c>
    </row>
    <row r="1298" spans="1:19">
      <c r="A1298" s="3" t="s">
        <v>176</v>
      </c>
      <c r="B1298" s="3" t="s">
        <v>177</v>
      </c>
      <c r="C1298" s="5" t="s">
        <v>133</v>
      </c>
      <c r="D1298" s="7"/>
      <c r="E1298" s="5" t="s">
        <v>255</v>
      </c>
      <c r="F1298" s="5" t="s">
        <v>206</v>
      </c>
      <c r="G1298" s="5" t="s">
        <v>164</v>
      </c>
      <c r="H1298" s="9">
        <v>5459</v>
      </c>
      <c r="I1298" s="9">
        <v>2132</v>
      </c>
      <c r="J1298" s="9">
        <v>0.49</v>
      </c>
      <c r="K1298" s="9">
        <v>-1.3</v>
      </c>
      <c r="L1298" s="9">
        <v>3683</v>
      </c>
      <c r="M1298" s="4">
        <v>-0.18370938699921299</v>
      </c>
      <c r="N1298" s="4">
        <v>-0.49556256752187</v>
      </c>
      <c r="O1298" s="4">
        <v>-0.88692789549629203</v>
      </c>
      <c r="P1298" s="4">
        <v>-0.63391908555917498</v>
      </c>
      <c r="Q1298" s="4">
        <v>0.161302590805526</v>
      </c>
      <c r="R1298" s="4">
        <v>0.16328026781844299</v>
      </c>
      <c r="S1298" s="3" t="str">
        <f t="shared" si="40"/>
        <v>N</v>
      </c>
    </row>
    <row r="1299" spans="1:19">
      <c r="A1299" s="3" t="s">
        <v>176</v>
      </c>
      <c r="B1299" s="3" t="s">
        <v>177</v>
      </c>
      <c r="C1299" s="5" t="s">
        <v>137</v>
      </c>
      <c r="D1299" s="7"/>
      <c r="E1299" s="5" t="s">
        <v>216</v>
      </c>
      <c r="F1299" s="5" t="s">
        <v>163</v>
      </c>
      <c r="G1299" s="5" t="s">
        <v>169</v>
      </c>
      <c r="H1299" s="9">
        <v>6095</v>
      </c>
      <c r="I1299" s="9">
        <v>1228</v>
      </c>
      <c r="J1299" s="9">
        <v>0.95</v>
      </c>
      <c r="K1299" s="9">
        <v>0.82</v>
      </c>
      <c r="L1299" s="9">
        <v>5226</v>
      </c>
      <c r="M1299" s="4">
        <v>-5.2563486981155696E-4</v>
      </c>
      <c r="N1299" s="4">
        <v>-1.2477460662225099</v>
      </c>
      <c r="O1299" s="4">
        <v>4.0900417103882702E-2</v>
      </c>
      <c r="P1299" s="4">
        <v>1.3226879177956301</v>
      </c>
      <c r="Q1299" s="4">
        <v>-0.227751142363779</v>
      </c>
      <c r="R1299" s="4">
        <v>1.0854864060795</v>
      </c>
      <c r="S1299" s="3" t="str">
        <f t="shared" si="40"/>
        <v>Y</v>
      </c>
    </row>
    <row r="1300" spans="1:19">
      <c r="A1300" s="3" t="s">
        <v>176</v>
      </c>
      <c r="B1300" s="3" t="s">
        <v>177</v>
      </c>
      <c r="C1300" s="5" t="s">
        <v>194</v>
      </c>
      <c r="D1300" s="7"/>
      <c r="E1300" s="5" t="s">
        <v>215</v>
      </c>
      <c r="F1300" s="5" t="s">
        <v>170</v>
      </c>
      <c r="G1300" s="5" t="s">
        <v>207</v>
      </c>
      <c r="H1300" s="9">
        <v>7306</v>
      </c>
      <c r="I1300" s="9">
        <v>1854</v>
      </c>
      <c r="J1300" s="9">
        <v>-0.86</v>
      </c>
      <c r="K1300" s="9">
        <v>1.4</v>
      </c>
      <c r="L1300" s="9">
        <v>6371</v>
      </c>
      <c r="M1300" s="4">
        <v>-3.5217536277388502E-2</v>
      </c>
      <c r="N1300" s="4">
        <v>0.41939252919715098</v>
      </c>
      <c r="O1300" s="4">
        <v>-0.71505211971263205</v>
      </c>
      <c r="P1300" s="4">
        <v>-0.72399402713507499</v>
      </c>
      <c r="Q1300" s="4">
        <v>0.55834536738736695</v>
      </c>
      <c r="R1300" s="4">
        <v>0.53551051274335604</v>
      </c>
      <c r="S1300" s="3" t="str">
        <f t="shared" si="40"/>
        <v>N</v>
      </c>
    </row>
    <row r="1301" spans="1:19">
      <c r="A1301" s="3" t="s">
        <v>176</v>
      </c>
      <c r="B1301" s="3" t="s">
        <v>177</v>
      </c>
      <c r="C1301" s="5" t="s">
        <v>195</v>
      </c>
      <c r="D1301" s="7"/>
      <c r="E1301" s="5" t="s">
        <v>215</v>
      </c>
      <c r="F1301" s="5" t="s">
        <v>170</v>
      </c>
      <c r="G1301" s="5" t="s">
        <v>207</v>
      </c>
      <c r="H1301" s="9">
        <v>7404</v>
      </c>
      <c r="I1301" s="9">
        <v>1743</v>
      </c>
      <c r="J1301" s="9">
        <v>-0.65</v>
      </c>
      <c r="K1301" s="9">
        <v>0.62</v>
      </c>
      <c r="L1301" s="9">
        <v>8163</v>
      </c>
      <c r="M1301" s="4">
        <v>-0.30959893831913299</v>
      </c>
      <c r="N1301" s="4">
        <v>0.56621986949790604</v>
      </c>
      <c r="O1301" s="4">
        <v>-0.77184258392123894</v>
      </c>
      <c r="P1301" s="4">
        <v>-0.86521799607765904</v>
      </c>
      <c r="Q1301" s="4">
        <v>0.40477819956858402</v>
      </c>
      <c r="R1301" s="4">
        <v>0.58648821832812204</v>
      </c>
      <c r="S1301" s="3" t="str">
        <f t="shared" si="40"/>
        <v>N</v>
      </c>
    </row>
    <row r="1302" spans="1:19">
      <c r="A1302" s="3" t="s">
        <v>176</v>
      </c>
      <c r="B1302" s="3" t="s">
        <v>177</v>
      </c>
      <c r="C1302" s="5" t="s">
        <v>129</v>
      </c>
      <c r="D1302" s="7"/>
      <c r="E1302" s="5" t="s">
        <v>211</v>
      </c>
      <c r="F1302" s="5" t="s">
        <v>170</v>
      </c>
      <c r="G1302" s="5" t="s">
        <v>162</v>
      </c>
      <c r="H1302" s="9">
        <v>7508</v>
      </c>
      <c r="I1302" s="9">
        <v>1410</v>
      </c>
      <c r="J1302" s="9">
        <v>-1.01</v>
      </c>
      <c r="K1302" s="9">
        <v>3.99</v>
      </c>
      <c r="L1302" s="9">
        <v>7864</v>
      </c>
      <c r="M1302" s="4">
        <v>1.1148715588707601</v>
      </c>
      <c r="N1302" s="4">
        <v>0.99303538378506295</v>
      </c>
      <c r="O1302" s="4">
        <v>-0.17761123657293401</v>
      </c>
      <c r="P1302" s="4">
        <v>-0.37250117056802601</v>
      </c>
      <c r="Q1302" s="4">
        <v>-0.96084098312379895</v>
      </c>
      <c r="R1302" s="4">
        <v>-0.88700418546900806</v>
      </c>
      <c r="S1302" s="3" t="str">
        <f t="shared" si="40"/>
        <v>N</v>
      </c>
    </row>
    <row r="1303" spans="1:19">
      <c r="A1303" s="3" t="s">
        <v>176</v>
      </c>
      <c r="B1303" s="3" t="s">
        <v>177</v>
      </c>
      <c r="C1303" s="5" t="s">
        <v>153</v>
      </c>
      <c r="D1303" s="7"/>
      <c r="E1303" s="5" t="s">
        <v>217</v>
      </c>
      <c r="F1303" s="5" t="s">
        <v>163</v>
      </c>
      <c r="G1303" s="5" t="s">
        <v>162</v>
      </c>
      <c r="H1303" s="9">
        <v>3192</v>
      </c>
      <c r="I1303" s="9">
        <v>3076</v>
      </c>
      <c r="J1303" s="9">
        <v>0.41</v>
      </c>
      <c r="K1303" s="9">
        <v>-1.55</v>
      </c>
      <c r="L1303" s="9">
        <v>497</v>
      </c>
      <c r="M1303" s="4">
        <v>-0.36163679043050201</v>
      </c>
      <c r="N1303" s="4">
        <v>1.5616847071097699</v>
      </c>
      <c r="O1303" s="4">
        <v>-1.11973118917262</v>
      </c>
      <c r="P1303" s="4">
        <v>-0.104846333734983</v>
      </c>
      <c r="Q1303" s="4">
        <v>-2.3666590033046702</v>
      </c>
      <c r="R1303" s="4">
        <v>0.52498526507286802</v>
      </c>
      <c r="S1303" s="3" t="str">
        <f t="shared" si="40"/>
        <v>N</v>
      </c>
    </row>
    <row r="1304" spans="1:19">
      <c r="A1304" s="3" t="s">
        <v>176</v>
      </c>
      <c r="B1304" s="3" t="s">
        <v>177</v>
      </c>
      <c r="C1304" s="5" t="s">
        <v>140</v>
      </c>
      <c r="D1304" s="7"/>
      <c r="E1304" s="5" t="s">
        <v>216</v>
      </c>
      <c r="F1304" s="5" t="s">
        <v>163</v>
      </c>
      <c r="G1304" s="5" t="s">
        <v>169</v>
      </c>
      <c r="H1304" s="9">
        <v>5363</v>
      </c>
      <c r="I1304" s="9">
        <v>1050</v>
      </c>
      <c r="J1304" s="9">
        <v>-1.43</v>
      </c>
      <c r="K1304" s="9">
        <v>10.220000000000001</v>
      </c>
      <c r="L1304" s="9">
        <v>5376</v>
      </c>
      <c r="M1304" s="4">
        <v>0.20710013870584301</v>
      </c>
      <c r="N1304" s="4">
        <v>-1.2185733309479601</v>
      </c>
      <c r="O1304" s="4">
        <v>0.61877159761063205</v>
      </c>
      <c r="P1304" s="4">
        <v>1.077191391225</v>
      </c>
      <c r="Q1304" s="4">
        <v>-0.54655201758790695</v>
      </c>
      <c r="R1304" s="4">
        <v>1.39135263958809</v>
      </c>
      <c r="S1304" s="3" t="str">
        <f t="shared" si="40"/>
        <v>Y</v>
      </c>
    </row>
    <row r="1305" spans="1:19">
      <c r="A1305" s="3" t="s">
        <v>176</v>
      </c>
      <c r="B1305" s="3" t="s">
        <v>177</v>
      </c>
      <c r="C1305" s="5" t="s">
        <v>140</v>
      </c>
      <c r="D1305" s="7"/>
      <c r="E1305" s="5" t="s">
        <v>216</v>
      </c>
      <c r="F1305" s="5" t="s">
        <v>163</v>
      </c>
      <c r="G1305" s="5" t="s">
        <v>169</v>
      </c>
      <c r="H1305" s="9">
        <v>5732</v>
      </c>
      <c r="I1305" s="9">
        <v>1250</v>
      </c>
      <c r="J1305" s="9">
        <v>0.9</v>
      </c>
      <c r="K1305" s="9">
        <v>4.42</v>
      </c>
      <c r="L1305" s="9">
        <v>5326</v>
      </c>
      <c r="M1305" s="4">
        <v>0.14297268458880399</v>
      </c>
      <c r="N1305" s="4">
        <v>-1.1190531289302701</v>
      </c>
      <c r="O1305" s="4">
        <v>8.7442271049660708E-3</v>
      </c>
      <c r="P1305" s="4">
        <v>1.3784127772674299</v>
      </c>
      <c r="Q1305" s="4">
        <v>-0.46235003622401599</v>
      </c>
      <c r="R1305" s="4">
        <v>0.86475209549604004</v>
      </c>
      <c r="S1305" s="3" t="str">
        <f t="shared" si="40"/>
        <v>Y</v>
      </c>
    </row>
    <row r="1306" spans="1:19">
      <c r="A1306" s="3" t="s">
        <v>176</v>
      </c>
      <c r="B1306" s="3" t="s">
        <v>177</v>
      </c>
      <c r="C1306" s="5" t="s">
        <v>133</v>
      </c>
      <c r="D1306" s="7"/>
      <c r="E1306" s="5" t="s">
        <v>255</v>
      </c>
      <c r="F1306" s="5" t="s">
        <v>206</v>
      </c>
      <c r="G1306" s="5" t="s">
        <v>164</v>
      </c>
      <c r="H1306" s="9">
        <v>6463</v>
      </c>
      <c r="I1306" s="9">
        <v>2016</v>
      </c>
      <c r="J1306" s="9">
        <v>-0.49</v>
      </c>
      <c r="K1306" s="9">
        <v>-1.2</v>
      </c>
      <c r="L1306" s="9">
        <v>8244</v>
      </c>
      <c r="M1306" s="4">
        <v>-0.182132482389778</v>
      </c>
      <c r="N1306" s="4">
        <v>-0.52236994588227004</v>
      </c>
      <c r="O1306" s="4">
        <v>-0.90056136786425001</v>
      </c>
      <c r="P1306" s="4">
        <v>-0.60693421266535197</v>
      </c>
      <c r="Q1306" s="4">
        <v>-0.247406725362881</v>
      </c>
      <c r="R1306" s="4">
        <v>0.42970852511593699</v>
      </c>
      <c r="S1306" s="3" t="str">
        <f t="shared" si="40"/>
        <v>N</v>
      </c>
    </row>
    <row r="1307" spans="1:19">
      <c r="A1307" s="3" t="s">
        <v>176</v>
      </c>
      <c r="B1307" s="3" t="s">
        <v>177</v>
      </c>
      <c r="C1307" s="5" t="s">
        <v>131</v>
      </c>
      <c r="D1307" s="7"/>
      <c r="E1307" s="5" t="s">
        <v>217</v>
      </c>
      <c r="F1307" s="5" t="s">
        <v>163</v>
      </c>
      <c r="G1307" s="5" t="s">
        <v>162</v>
      </c>
      <c r="H1307" s="9">
        <v>3738</v>
      </c>
      <c r="I1307" s="9">
        <v>2791</v>
      </c>
      <c r="J1307" s="9">
        <v>0.34</v>
      </c>
      <c r="K1307" s="9">
        <v>-0.64</v>
      </c>
      <c r="L1307" s="9">
        <v>348</v>
      </c>
      <c r="M1307" s="4">
        <v>1.36822756612004</v>
      </c>
      <c r="N1307" s="4">
        <v>0.68615222562662503</v>
      </c>
      <c r="O1307" s="4">
        <v>-0.77776609260524798</v>
      </c>
      <c r="P1307" s="4">
        <v>0.132188037572782</v>
      </c>
      <c r="Q1307" s="4">
        <v>-0.51370817244747302</v>
      </c>
      <c r="R1307" s="4">
        <v>0.291781283554502</v>
      </c>
      <c r="S1307" s="3" t="str">
        <f t="shared" si="40"/>
        <v>N</v>
      </c>
    </row>
    <row r="1308" spans="1:19">
      <c r="A1308" s="3" t="s">
        <v>176</v>
      </c>
      <c r="B1308" s="3" t="s">
        <v>177</v>
      </c>
      <c r="C1308" s="5" t="s">
        <v>132</v>
      </c>
      <c r="D1308" s="7"/>
      <c r="E1308" s="5" t="s">
        <v>217</v>
      </c>
      <c r="F1308" s="5" t="s">
        <v>163</v>
      </c>
      <c r="G1308" s="5" t="s">
        <v>162</v>
      </c>
      <c r="H1308" s="9">
        <v>1215</v>
      </c>
      <c r="I1308" s="9">
        <v>1751</v>
      </c>
      <c r="J1308" s="9">
        <v>2</v>
      </c>
      <c r="K1308" s="9">
        <v>2.97</v>
      </c>
      <c r="L1308" s="9">
        <v>398</v>
      </c>
      <c r="M1308" s="4">
        <v>1.2694082105954201</v>
      </c>
      <c r="N1308" s="4">
        <v>0.88492981222710898</v>
      </c>
      <c r="O1308" s="4">
        <v>-0.59047038945369401</v>
      </c>
      <c r="P1308" s="4">
        <v>-6.6265173999446397E-2</v>
      </c>
      <c r="Q1308" s="4">
        <v>-2.0014455901600798</v>
      </c>
      <c r="R1308" s="4">
        <v>0.92312706349982199</v>
      </c>
      <c r="S1308" s="3" t="str">
        <f t="shared" si="40"/>
        <v>N</v>
      </c>
    </row>
    <row r="1309" spans="1:19">
      <c r="A1309" s="3" t="s">
        <v>176</v>
      </c>
      <c r="B1309" s="3" t="s">
        <v>177</v>
      </c>
      <c r="C1309" s="5" t="s">
        <v>133</v>
      </c>
      <c r="D1309" s="7"/>
      <c r="E1309" s="5" t="s">
        <v>255</v>
      </c>
      <c r="F1309" s="5" t="s">
        <v>206</v>
      </c>
      <c r="G1309" s="5" t="s">
        <v>164</v>
      </c>
      <c r="H1309" s="9">
        <v>4947</v>
      </c>
      <c r="I1309" s="9">
        <v>2049</v>
      </c>
      <c r="J1309" s="9">
        <v>0.61</v>
      </c>
      <c r="K1309" s="9">
        <v>-1.17</v>
      </c>
      <c r="L1309" s="9">
        <v>3335</v>
      </c>
      <c r="M1309" s="4">
        <v>-0.141921414849178</v>
      </c>
      <c r="N1309" s="4">
        <v>-0.54584830340052903</v>
      </c>
      <c r="O1309" s="4">
        <v>-1.03746023522803</v>
      </c>
      <c r="P1309" s="4">
        <v>-0.52572886345757697</v>
      </c>
      <c r="Q1309" s="4">
        <v>-5.8079077507021799E-2</v>
      </c>
      <c r="R1309" s="4">
        <v>0.31714332613398799</v>
      </c>
      <c r="S1309" s="3" t="str">
        <f t="shared" si="40"/>
        <v>N</v>
      </c>
    </row>
    <row r="1310" spans="1:19">
      <c r="A1310" s="3" t="s">
        <v>176</v>
      </c>
      <c r="B1310" s="3" t="s">
        <v>177</v>
      </c>
      <c r="C1310" s="5" t="s">
        <v>194</v>
      </c>
      <c r="D1310" s="7"/>
      <c r="E1310" s="5" t="s">
        <v>215</v>
      </c>
      <c r="F1310" s="5" t="s">
        <v>170</v>
      </c>
      <c r="G1310" s="5" t="s">
        <v>207</v>
      </c>
      <c r="H1310" s="9">
        <v>7618</v>
      </c>
      <c r="I1310" s="9">
        <v>1666</v>
      </c>
      <c r="J1310" s="9">
        <v>-0.79</v>
      </c>
      <c r="K1310" s="9">
        <v>1.47</v>
      </c>
      <c r="L1310" s="9">
        <v>8014</v>
      </c>
      <c r="M1310" s="4">
        <v>-0.39054670827014498</v>
      </c>
      <c r="N1310" s="4">
        <v>0.597057115193529</v>
      </c>
      <c r="O1310" s="4">
        <v>-0.87545697391773103</v>
      </c>
      <c r="P1310" s="4">
        <v>-0.70998445897765206</v>
      </c>
      <c r="Q1310" s="4">
        <v>-0.115904534588248</v>
      </c>
      <c r="R1310" s="4">
        <v>0.231208271860498</v>
      </c>
      <c r="S1310" s="3" t="str">
        <f t="shared" si="40"/>
        <v>N</v>
      </c>
    </row>
    <row r="1311" spans="1:19">
      <c r="A1311" s="3" t="s">
        <v>176</v>
      </c>
      <c r="B1311" s="3" t="s">
        <v>177</v>
      </c>
      <c r="C1311" s="5" t="s">
        <v>131</v>
      </c>
      <c r="D1311" s="7"/>
      <c r="E1311" s="5" t="s">
        <v>217</v>
      </c>
      <c r="F1311" s="5" t="s">
        <v>163</v>
      </c>
      <c r="G1311" s="5" t="s">
        <v>162</v>
      </c>
      <c r="H1311" s="9">
        <v>4373</v>
      </c>
      <c r="I1311" s="9">
        <v>2032</v>
      </c>
      <c r="J1311" s="9">
        <v>0.56999999999999995</v>
      </c>
      <c r="K1311" s="9">
        <v>1.1599999999999999</v>
      </c>
      <c r="L1311" s="9">
        <v>4131</v>
      </c>
      <c r="M1311" s="4">
        <v>1.29253614486714</v>
      </c>
      <c r="N1311" s="4">
        <v>0.90902141042681395</v>
      </c>
      <c r="O1311" s="4">
        <v>-0.84348883181354894</v>
      </c>
      <c r="P1311" s="4">
        <v>8.1446447311342401E-2</v>
      </c>
      <c r="Q1311" s="4">
        <v>-0.153059926967194</v>
      </c>
      <c r="R1311" s="4">
        <v>9.1635890771045708E-3</v>
      </c>
      <c r="S1311" s="3" t="str">
        <f t="shared" si="40"/>
        <v>N</v>
      </c>
    </row>
    <row r="1312" spans="1:19">
      <c r="A1312" s="3" t="s">
        <v>176</v>
      </c>
      <c r="B1312" s="3" t="s">
        <v>177</v>
      </c>
      <c r="C1312" s="5" t="s">
        <v>141</v>
      </c>
      <c r="D1312" s="7"/>
      <c r="E1312" s="5" t="s">
        <v>218</v>
      </c>
      <c r="F1312" s="5" t="s">
        <v>170</v>
      </c>
      <c r="G1312" s="5" t="s">
        <v>169</v>
      </c>
      <c r="H1312" s="9">
        <v>5810</v>
      </c>
      <c r="I1312" s="9">
        <v>1360</v>
      </c>
      <c r="J1312" s="9">
        <v>1.1399999999999999</v>
      </c>
      <c r="K1312" s="9">
        <v>1.47</v>
      </c>
      <c r="L1312" s="9">
        <v>5326</v>
      </c>
      <c r="M1312" s="4">
        <v>-1.36665066151076E-2</v>
      </c>
      <c r="N1312" s="4">
        <v>-1.10240802471956</v>
      </c>
      <c r="O1312" s="4">
        <v>-6.1491661576867397E-2</v>
      </c>
      <c r="P1312" s="4">
        <v>1.5891831259445099</v>
      </c>
      <c r="Q1312" s="4">
        <v>-0.798777531040888</v>
      </c>
      <c r="R1312" s="4">
        <v>1.6609088821370499</v>
      </c>
      <c r="S1312" s="3" t="str">
        <f t="shared" si="40"/>
        <v>Y</v>
      </c>
    </row>
    <row r="1313" spans="1:19">
      <c r="A1313" s="3" t="s">
        <v>176</v>
      </c>
      <c r="B1313" s="3" t="s">
        <v>177</v>
      </c>
      <c r="C1313" s="5" t="s">
        <v>139</v>
      </c>
      <c r="D1313" s="7"/>
      <c r="E1313" s="5" t="s">
        <v>218</v>
      </c>
      <c r="F1313" s="5" t="s">
        <v>170</v>
      </c>
      <c r="G1313" s="5" t="s">
        <v>169</v>
      </c>
      <c r="H1313" s="9">
        <v>6290</v>
      </c>
      <c r="I1313" s="9">
        <v>1425</v>
      </c>
      <c r="J1313" s="9">
        <v>0.8</v>
      </c>
      <c r="K1313" s="9">
        <v>0.72</v>
      </c>
      <c r="L1313" s="9">
        <v>5873</v>
      </c>
      <c r="M1313" s="4">
        <v>7.8845230471758405E-3</v>
      </c>
      <c r="N1313" s="4">
        <v>-1.19798596521367</v>
      </c>
      <c r="O1313" s="4">
        <v>0.12787256841672501</v>
      </c>
      <c r="P1313" s="4">
        <v>1.42968716989727</v>
      </c>
      <c r="Q1313" s="4">
        <v>1.5617945820447099</v>
      </c>
      <c r="R1313" s="4">
        <v>0.78169140604822596</v>
      </c>
      <c r="S1313" s="3" t="str">
        <f t="shared" si="40"/>
        <v>Y</v>
      </c>
    </row>
    <row r="1314" spans="1:19">
      <c r="A1314" s="3" t="s">
        <v>176</v>
      </c>
      <c r="B1314" s="3" t="s">
        <v>177</v>
      </c>
      <c r="C1314" s="5" t="s">
        <v>135</v>
      </c>
      <c r="D1314" s="7"/>
      <c r="E1314" s="5" t="s">
        <v>218</v>
      </c>
      <c r="F1314" s="5" t="s">
        <v>170</v>
      </c>
      <c r="G1314" s="5" t="s">
        <v>169</v>
      </c>
      <c r="H1314" s="9">
        <v>6058</v>
      </c>
      <c r="I1314" s="9">
        <v>1370</v>
      </c>
      <c r="J1314" s="9">
        <v>0.96</v>
      </c>
      <c r="K1314" s="9">
        <v>1.23</v>
      </c>
      <c r="L1314" s="9">
        <v>5425</v>
      </c>
      <c r="M1314" s="4">
        <v>7.0172255119872295E-2</v>
      </c>
      <c r="N1314" s="4">
        <v>-1.20937472072625</v>
      </c>
      <c r="O1314" s="4">
        <v>0.20704073209825299</v>
      </c>
      <c r="P1314" s="4">
        <v>1.4924951667372499</v>
      </c>
      <c r="Q1314" s="4">
        <v>2.22425113422086</v>
      </c>
      <c r="R1314" s="4">
        <v>0.82708946226550695</v>
      </c>
      <c r="S1314" s="3" t="str">
        <f t="shared" si="40"/>
        <v>Y</v>
      </c>
    </row>
    <row r="1315" spans="1:19">
      <c r="A1315" s="3" t="s">
        <v>176</v>
      </c>
      <c r="B1315" s="3" t="s">
        <v>177</v>
      </c>
      <c r="C1315" s="5" t="s">
        <v>135</v>
      </c>
      <c r="D1315" s="7"/>
      <c r="E1315" s="5" t="s">
        <v>218</v>
      </c>
      <c r="F1315" s="5" t="s">
        <v>170</v>
      </c>
      <c r="G1315" s="5" t="s">
        <v>169</v>
      </c>
      <c r="H1315" s="9">
        <v>6100</v>
      </c>
      <c r="I1315" s="9">
        <v>2278</v>
      </c>
      <c r="J1315" s="9">
        <v>-0.01</v>
      </c>
      <c r="K1315" s="9">
        <v>-0.95</v>
      </c>
      <c r="L1315" s="9">
        <v>3833</v>
      </c>
      <c r="M1315" s="4">
        <v>-0.20052970283318999</v>
      </c>
      <c r="N1315" s="4">
        <v>-0.415841278933751</v>
      </c>
      <c r="O1315" s="4">
        <v>-0.910245834442868</v>
      </c>
      <c r="P1315" s="4">
        <v>-0.67569705950512904</v>
      </c>
      <c r="Q1315" s="4">
        <v>-6.9999237519379601E-2</v>
      </c>
      <c r="R1315" s="4">
        <v>0.50490698136411005</v>
      </c>
      <c r="S1315" s="3" t="str">
        <f t="shared" si="40"/>
        <v>Y</v>
      </c>
    </row>
    <row r="1316" spans="1:19">
      <c r="A1316" s="3" t="s">
        <v>176</v>
      </c>
      <c r="B1316" s="3" t="s">
        <v>177</v>
      </c>
      <c r="C1316" s="5" t="s">
        <v>139</v>
      </c>
      <c r="D1316" s="7"/>
      <c r="E1316" s="5" t="s">
        <v>218</v>
      </c>
      <c r="F1316" s="5" t="s">
        <v>170</v>
      </c>
      <c r="G1316" s="5" t="s">
        <v>169</v>
      </c>
      <c r="H1316" s="9">
        <v>6067</v>
      </c>
      <c r="I1316" s="9">
        <v>1467</v>
      </c>
      <c r="J1316" s="9">
        <v>0.79</v>
      </c>
      <c r="K1316" s="9">
        <v>0.6</v>
      </c>
      <c r="L1316" s="9">
        <v>5674</v>
      </c>
      <c r="M1316" s="4">
        <v>-6.6229993596279305E-2</v>
      </c>
      <c r="N1316" s="4">
        <v>-1.1397281004762001</v>
      </c>
      <c r="O1316" s="4">
        <v>0.140565801311033</v>
      </c>
      <c r="P1316" s="4">
        <v>1.48005266436925</v>
      </c>
      <c r="Q1316" s="4">
        <v>0.124020388213683</v>
      </c>
      <c r="R1316" s="4">
        <v>1.15185041749582</v>
      </c>
      <c r="S1316" s="3" t="str">
        <f t="shared" si="40"/>
        <v>Y</v>
      </c>
    </row>
    <row r="1317" spans="1:19">
      <c r="A1317" s="3" t="s">
        <v>176</v>
      </c>
      <c r="B1317" s="3" t="s">
        <v>177</v>
      </c>
      <c r="C1317" s="5" t="s">
        <v>135</v>
      </c>
      <c r="D1317" s="7"/>
      <c r="E1317" s="5" t="s">
        <v>218</v>
      </c>
      <c r="F1317" s="5" t="s">
        <v>170</v>
      </c>
      <c r="G1317" s="5" t="s">
        <v>169</v>
      </c>
      <c r="H1317" s="9">
        <v>6087</v>
      </c>
      <c r="I1317" s="9">
        <v>1460</v>
      </c>
      <c r="J1317" s="9">
        <v>0.41</v>
      </c>
      <c r="K1317" s="9">
        <v>0.39</v>
      </c>
      <c r="L1317" s="9">
        <v>4768</v>
      </c>
      <c r="M1317" s="4">
        <v>1.6031863529259699E-2</v>
      </c>
      <c r="N1317" s="4">
        <v>-1.15050361530733</v>
      </c>
      <c r="O1317" s="4">
        <v>9.8819168680863795E-2</v>
      </c>
      <c r="P1317" s="4">
        <v>1.4767931675272601</v>
      </c>
      <c r="Q1317" s="4">
        <v>-0.274290490497135</v>
      </c>
      <c r="R1317" s="4">
        <v>1.0899247635309099</v>
      </c>
      <c r="S1317" s="3" t="str">
        <f t="shared" si="40"/>
        <v>Y</v>
      </c>
    </row>
    <row r="1318" spans="1:19">
      <c r="A1318" s="3" t="s">
        <v>176</v>
      </c>
      <c r="B1318" s="3" t="s">
        <v>177</v>
      </c>
      <c r="C1318" s="5" t="s">
        <v>135</v>
      </c>
      <c r="D1318" s="7"/>
      <c r="E1318" s="5" t="s">
        <v>218</v>
      </c>
      <c r="F1318" s="5" t="s">
        <v>170</v>
      </c>
      <c r="G1318" s="5" t="s">
        <v>169</v>
      </c>
      <c r="H1318" s="9">
        <v>6311</v>
      </c>
      <c r="I1318" s="9">
        <v>1589</v>
      </c>
      <c r="J1318" s="9">
        <v>0.92</v>
      </c>
      <c r="K1318" s="9">
        <v>0.57999999999999996</v>
      </c>
      <c r="L1318" s="9">
        <v>5525</v>
      </c>
      <c r="M1318" s="4">
        <v>9.0146380172713494E-2</v>
      </c>
      <c r="N1318" s="4">
        <v>-1.15865095578942</v>
      </c>
      <c r="O1318" s="4">
        <v>1.3297806875865601</v>
      </c>
      <c r="P1318" s="4">
        <v>0.35486808624945498</v>
      </c>
      <c r="Q1318" s="4">
        <v>0.97377562483933999</v>
      </c>
      <c r="R1318" s="4">
        <v>0.42078954014214998</v>
      </c>
      <c r="S1318" s="3" t="str">
        <f t="shared" si="40"/>
        <v>Y</v>
      </c>
    </row>
    <row r="1319" spans="1:19">
      <c r="A1319" s="3" t="s">
        <v>176</v>
      </c>
      <c r="B1319" s="3" t="s">
        <v>177</v>
      </c>
      <c r="C1319" s="5" t="s">
        <v>139</v>
      </c>
      <c r="D1319" s="7"/>
      <c r="E1319" s="5" t="s">
        <v>218</v>
      </c>
      <c r="F1319" s="5" t="s">
        <v>170</v>
      </c>
      <c r="G1319" s="5" t="s">
        <v>169</v>
      </c>
      <c r="H1319" s="9">
        <v>7794</v>
      </c>
      <c r="I1319" s="9">
        <v>1368</v>
      </c>
      <c r="J1319" s="9">
        <v>-1.33</v>
      </c>
      <c r="K1319" s="9">
        <v>4.83</v>
      </c>
      <c r="L1319" s="9">
        <v>7864</v>
      </c>
      <c r="M1319" s="4">
        <v>0.33351532489556801</v>
      </c>
      <c r="N1319" s="4">
        <v>-0.91703412729927403</v>
      </c>
      <c r="O1319" s="4">
        <v>6.39362842083562E-3</v>
      </c>
      <c r="P1319" s="4">
        <v>0.32032995625062299</v>
      </c>
      <c r="Q1319" s="4">
        <v>-0.21938166831254799</v>
      </c>
      <c r="R1319" s="4">
        <v>0.62423539170058895</v>
      </c>
      <c r="S1319" s="3" t="str">
        <f t="shared" si="40"/>
        <v>Y</v>
      </c>
    </row>
    <row r="1320" spans="1:19">
      <c r="A1320" s="3" t="s">
        <v>176</v>
      </c>
      <c r="B1320" s="3" t="s">
        <v>177</v>
      </c>
      <c r="C1320" s="5" t="s">
        <v>144</v>
      </c>
      <c r="D1320" s="7"/>
      <c r="E1320" s="5" t="s">
        <v>256</v>
      </c>
      <c r="F1320" s="5" t="s">
        <v>206</v>
      </c>
      <c r="G1320" s="5" t="s">
        <v>169</v>
      </c>
      <c r="H1320" s="9">
        <v>6132</v>
      </c>
      <c r="I1320" s="9">
        <v>1493</v>
      </c>
      <c r="J1320" s="9">
        <v>0.67</v>
      </c>
      <c r="K1320" s="9">
        <v>-0.13</v>
      </c>
      <c r="L1320" s="9">
        <v>5525</v>
      </c>
      <c r="M1320" s="4">
        <v>0.11931911544727</v>
      </c>
      <c r="N1320" s="4">
        <v>-1.03784254154435</v>
      </c>
      <c r="O1320" s="4">
        <v>0.19227897236191399</v>
      </c>
      <c r="P1320" s="4">
        <v>1.3073306730593099</v>
      </c>
      <c r="Q1320" s="4">
        <v>0.17728067763060401</v>
      </c>
      <c r="R1320" s="4">
        <v>1.11824571107799</v>
      </c>
      <c r="S1320" s="3" t="str">
        <f t="shared" si="40"/>
        <v>Y</v>
      </c>
    </row>
    <row r="1321" spans="1:19">
      <c r="A1321" s="3" t="s">
        <v>176</v>
      </c>
      <c r="B1321" s="3" t="s">
        <v>177</v>
      </c>
      <c r="C1321" s="5" t="s">
        <v>145</v>
      </c>
      <c r="D1321" s="7"/>
      <c r="E1321" s="5" t="s">
        <v>219</v>
      </c>
      <c r="F1321" s="5" t="s">
        <v>170</v>
      </c>
      <c r="G1321" s="5" t="s">
        <v>121</v>
      </c>
      <c r="H1321" s="9">
        <v>7183</v>
      </c>
      <c r="I1321" s="9">
        <v>1455</v>
      </c>
      <c r="J1321" s="9">
        <v>-0.33</v>
      </c>
      <c r="K1321" s="9">
        <v>1.39</v>
      </c>
      <c r="L1321" s="9">
        <v>6222</v>
      </c>
      <c r="M1321" s="4">
        <v>0.14980593789635499</v>
      </c>
      <c r="N1321" s="4">
        <v>-0.65316542265376598</v>
      </c>
      <c r="O1321" s="4">
        <v>0.11066618604888501</v>
      </c>
      <c r="P1321" s="4">
        <v>0.31387364519820998</v>
      </c>
      <c r="Q1321" s="4">
        <v>0.56620760058701003</v>
      </c>
      <c r="R1321" s="4">
        <v>0.18052645677249299</v>
      </c>
      <c r="S1321" s="3" t="str">
        <f t="shared" si="40"/>
        <v>N</v>
      </c>
    </row>
    <row r="1322" spans="1:19">
      <c r="A1322" s="3" t="s">
        <v>176</v>
      </c>
      <c r="B1322" s="3" t="s">
        <v>177</v>
      </c>
      <c r="C1322" s="5" t="s">
        <v>144</v>
      </c>
      <c r="D1322" s="7"/>
      <c r="E1322" s="5" t="s">
        <v>256</v>
      </c>
      <c r="F1322" s="5" t="s">
        <v>206</v>
      </c>
      <c r="G1322" s="5" t="s">
        <v>169</v>
      </c>
      <c r="H1322" s="9">
        <v>5668</v>
      </c>
      <c r="I1322" s="9">
        <v>1480</v>
      </c>
      <c r="J1322" s="9">
        <v>1.05</v>
      </c>
      <c r="K1322" s="9">
        <v>0.45</v>
      </c>
      <c r="L1322" s="9">
        <v>4679</v>
      </c>
      <c r="M1322" s="4">
        <v>6.8595350510440398E-2</v>
      </c>
      <c r="N1322" s="4">
        <v>-1.13631147382242</v>
      </c>
      <c r="O1322" s="4">
        <v>9.9665384207153193E-2</v>
      </c>
      <c r="P1322" s="4">
        <v>1.3386406475319399</v>
      </c>
      <c r="Q1322" s="4">
        <v>-0.68236575560105095</v>
      </c>
      <c r="R1322" s="4">
        <v>1.3200007597978001</v>
      </c>
      <c r="S1322" s="3" t="str">
        <f t="shared" si="40"/>
        <v>Y</v>
      </c>
    </row>
    <row r="1323" spans="1:19">
      <c r="A1323" s="3" t="s">
        <v>176</v>
      </c>
      <c r="B1323" s="3" t="s">
        <v>177</v>
      </c>
      <c r="C1323" s="5" t="s">
        <v>146</v>
      </c>
      <c r="D1323" s="7"/>
      <c r="E1323" s="5" t="s">
        <v>219</v>
      </c>
      <c r="F1323" s="5" t="s">
        <v>170</v>
      </c>
      <c r="G1323" s="5" t="s">
        <v>121</v>
      </c>
      <c r="H1323" s="9">
        <v>7532</v>
      </c>
      <c r="I1323" s="9">
        <v>1560</v>
      </c>
      <c r="J1323" s="9">
        <v>-0.54</v>
      </c>
      <c r="K1323" s="9">
        <v>2.15</v>
      </c>
      <c r="L1323" s="9">
        <v>7317</v>
      </c>
      <c r="M1323" s="4">
        <v>0.215510296622826</v>
      </c>
      <c r="N1323" s="4">
        <v>-0.92500625615808596</v>
      </c>
      <c r="O1323" s="4">
        <v>3.94900578934028E-3</v>
      </c>
      <c r="P1323" s="4">
        <v>0.28983485598849701</v>
      </c>
      <c r="Q1323" s="4">
        <v>-0.51383498266037098</v>
      </c>
      <c r="R1323" s="4">
        <v>0.695671811632805</v>
      </c>
      <c r="S1323" s="3" t="str">
        <f t="shared" si="40"/>
        <v>N</v>
      </c>
    </row>
    <row r="1324" spans="1:19">
      <c r="A1324" s="3" t="s">
        <v>176</v>
      </c>
      <c r="B1324" s="3" t="s">
        <v>177</v>
      </c>
      <c r="C1324" s="8" t="s">
        <v>146</v>
      </c>
      <c r="D1324" s="7"/>
      <c r="E1324" s="8" t="s">
        <v>219</v>
      </c>
      <c r="F1324" s="5" t="s">
        <v>170</v>
      </c>
      <c r="G1324" s="5" t="s">
        <v>121</v>
      </c>
      <c r="H1324" s="9">
        <v>4991</v>
      </c>
      <c r="I1324" s="9">
        <v>1609</v>
      </c>
      <c r="J1324" s="9">
        <v>1.04</v>
      </c>
      <c r="K1324" s="9">
        <v>0.27</v>
      </c>
      <c r="L1324" s="9">
        <v>3783</v>
      </c>
      <c r="M1324" s="4">
        <v>0.13272280462747199</v>
      </c>
      <c r="N1324" s="4">
        <v>-0.83302015394102602</v>
      </c>
      <c r="O1324" s="4">
        <v>-0.13389010104809901</v>
      </c>
      <c r="P1324" s="4">
        <v>0.45321713519349199</v>
      </c>
      <c r="Q1324" s="4">
        <v>-0.173729991669474</v>
      </c>
      <c r="R1324" s="4">
        <v>0.75717476488805702</v>
      </c>
      <c r="S1324" s="3" t="str">
        <f t="shared" si="40"/>
        <v>N</v>
      </c>
    </row>
    <row r="1325" spans="1:19">
      <c r="A1325" s="3" t="s">
        <v>176</v>
      </c>
      <c r="B1325" s="3" t="s">
        <v>177</v>
      </c>
      <c r="C1325" s="5" t="s">
        <v>146</v>
      </c>
      <c r="D1325" s="7"/>
      <c r="E1325" s="5" t="s">
        <v>219</v>
      </c>
      <c r="F1325" s="5" t="s">
        <v>170</v>
      </c>
      <c r="G1325" s="5" t="s">
        <v>121</v>
      </c>
      <c r="H1325" s="9">
        <v>7893</v>
      </c>
      <c r="I1325" s="9">
        <v>1518</v>
      </c>
      <c r="J1325" s="9">
        <v>-0.92</v>
      </c>
      <c r="K1325" s="9">
        <v>1.44</v>
      </c>
      <c r="L1325" s="9">
        <v>7815</v>
      </c>
      <c r="M1325" s="4">
        <v>0.44678963934000798</v>
      </c>
      <c r="N1325" s="4">
        <v>-1.30276251592948</v>
      </c>
      <c r="O1325" s="4">
        <v>6.0175326313752199E-2</v>
      </c>
      <c r="P1325" s="4">
        <v>0.14519468362497301</v>
      </c>
      <c r="Q1325" s="4">
        <v>0.28215272369677402</v>
      </c>
      <c r="R1325" s="4">
        <v>0.27094213856835803</v>
      </c>
      <c r="S1325" s="3" t="str">
        <f t="shared" si="40"/>
        <v>N</v>
      </c>
    </row>
    <row r="1326" spans="1:19">
      <c r="A1326" s="3" t="s">
        <v>176</v>
      </c>
      <c r="B1326" s="3" t="s">
        <v>177</v>
      </c>
      <c r="C1326" s="5" t="s">
        <v>145</v>
      </c>
      <c r="D1326" s="7"/>
      <c r="E1326" s="5" t="s">
        <v>219</v>
      </c>
      <c r="F1326" s="5" t="s">
        <v>170</v>
      </c>
      <c r="G1326" s="5" t="s">
        <v>121</v>
      </c>
      <c r="H1326" s="9">
        <v>7747</v>
      </c>
      <c r="I1326" s="9">
        <v>1327</v>
      </c>
      <c r="J1326" s="9">
        <v>-1.27</v>
      </c>
      <c r="K1326" s="9">
        <v>5.77</v>
      </c>
      <c r="L1326" s="9">
        <v>7815</v>
      </c>
      <c r="M1326" s="4">
        <v>0.43364876759470999</v>
      </c>
      <c r="N1326" s="4">
        <v>-0.94830940205307501</v>
      </c>
      <c r="O1326" s="4">
        <v>-0.23017062315010201</v>
      </c>
      <c r="P1326" s="4">
        <v>0.297262747830351</v>
      </c>
      <c r="Q1326" s="4">
        <v>0.334271721197616</v>
      </c>
      <c r="R1326" s="4">
        <v>0.25348459925947903</v>
      </c>
      <c r="S1326" s="3" t="str">
        <f t="shared" si="40"/>
        <v>N</v>
      </c>
    </row>
    <row r="1327" spans="1:19">
      <c r="A1327" s="3" t="s">
        <v>176</v>
      </c>
      <c r="B1327" s="3" t="s">
        <v>177</v>
      </c>
      <c r="C1327" s="5" t="s">
        <v>147</v>
      </c>
      <c r="D1327" s="7"/>
      <c r="E1327" s="5" t="s">
        <v>256</v>
      </c>
      <c r="F1327" s="5" t="s">
        <v>206</v>
      </c>
      <c r="G1327" s="5" t="s">
        <v>169</v>
      </c>
      <c r="H1327" s="9">
        <v>5763</v>
      </c>
      <c r="I1327" s="9">
        <v>1565</v>
      </c>
      <c r="J1327" s="9">
        <v>0.68</v>
      </c>
      <c r="K1327" s="9">
        <v>-0.09</v>
      </c>
      <c r="L1327" s="9">
        <v>4679</v>
      </c>
      <c r="M1327" s="4">
        <v>-4.73071382830558E-2</v>
      </c>
      <c r="N1327" s="4">
        <v>-1.06727809425381</v>
      </c>
      <c r="O1327" s="4">
        <v>0.32306628314695801</v>
      </c>
      <c r="P1327" s="4">
        <v>1.30795749937508</v>
      </c>
      <c r="Q1327" s="4">
        <v>-0.42823808895461102</v>
      </c>
      <c r="R1327" s="4">
        <v>1.18038271539774</v>
      </c>
      <c r="S1327" s="3" t="str">
        <f t="shared" si="40"/>
        <v>Y</v>
      </c>
    </row>
    <row r="1328" spans="1:19">
      <c r="A1328" s="3" t="s">
        <v>176</v>
      </c>
      <c r="B1328" s="3" t="s">
        <v>177</v>
      </c>
      <c r="C1328" s="5" t="s">
        <v>149</v>
      </c>
      <c r="D1328" s="7"/>
      <c r="E1328" s="5" t="s">
        <v>256</v>
      </c>
      <c r="F1328" s="5" t="s">
        <v>206</v>
      </c>
      <c r="G1328" s="5" t="s">
        <v>169</v>
      </c>
      <c r="H1328" s="9">
        <v>5651</v>
      </c>
      <c r="I1328" s="9">
        <v>1411</v>
      </c>
      <c r="J1328" s="9">
        <v>0.93</v>
      </c>
      <c r="K1328" s="9">
        <v>0.37</v>
      </c>
      <c r="L1328" s="9">
        <v>4629</v>
      </c>
      <c r="M1328" s="4">
        <v>9.09348324774331E-2</v>
      </c>
      <c r="N1328" s="4">
        <v>-1.1633816696177199</v>
      </c>
      <c r="O1328" s="4">
        <v>0.28037941104313102</v>
      </c>
      <c r="P1328" s="4">
        <v>1.2203585217464701</v>
      </c>
      <c r="Q1328" s="4">
        <v>3.9564786423994698E-2</v>
      </c>
      <c r="R1328" s="4">
        <v>1.1001541207046299</v>
      </c>
      <c r="S1328" s="3" t="str">
        <f t="shared" si="40"/>
        <v>Y</v>
      </c>
    </row>
    <row r="1329" spans="1:19">
      <c r="A1329" s="3" t="s">
        <v>176</v>
      </c>
      <c r="B1329" s="3" t="s">
        <v>177</v>
      </c>
      <c r="C1329" s="5" t="s">
        <v>144</v>
      </c>
      <c r="D1329" s="7"/>
      <c r="E1329" s="5" t="s">
        <v>256</v>
      </c>
      <c r="F1329" s="5" t="s">
        <v>206</v>
      </c>
      <c r="G1329" s="5" t="s">
        <v>169</v>
      </c>
      <c r="H1329" s="9">
        <v>5720</v>
      </c>
      <c r="I1329" s="9">
        <v>1580</v>
      </c>
      <c r="J1329" s="9">
        <v>0.79</v>
      </c>
      <c r="K1329" s="9">
        <v>-0.18</v>
      </c>
      <c r="L1329" s="9">
        <v>4231</v>
      </c>
      <c r="M1329" s="4">
        <v>0.16820315833976701</v>
      </c>
      <c r="N1329" s="4">
        <v>-0.91773497379235702</v>
      </c>
      <c r="O1329" s="4">
        <v>0.212494121045437</v>
      </c>
      <c r="P1329" s="4">
        <v>0.23313841572725899</v>
      </c>
      <c r="Q1329" s="4">
        <v>-0.44383574514099</v>
      </c>
      <c r="R1329" s="4">
        <v>1.35859333458959</v>
      </c>
      <c r="S1329" s="3" t="str">
        <f t="shared" si="40"/>
        <v>Y</v>
      </c>
    </row>
    <row r="1330" spans="1:19">
      <c r="A1330" s="3" t="s">
        <v>176</v>
      </c>
      <c r="B1330" s="3" t="s">
        <v>177</v>
      </c>
      <c r="C1330" s="5" t="s">
        <v>143</v>
      </c>
      <c r="D1330" s="7"/>
      <c r="E1330" s="5" t="s">
        <v>219</v>
      </c>
      <c r="F1330" s="5" t="s">
        <v>170</v>
      </c>
      <c r="G1330" s="5" t="s">
        <v>121</v>
      </c>
      <c r="H1330" s="9">
        <v>7291</v>
      </c>
      <c r="I1330" s="9">
        <v>1377</v>
      </c>
      <c r="J1330" s="9">
        <v>-0.57999999999999996</v>
      </c>
      <c r="K1330" s="9">
        <v>2.92</v>
      </c>
      <c r="L1330" s="9">
        <v>7367</v>
      </c>
      <c r="M1330" s="4">
        <v>0.29698370144364999</v>
      </c>
      <c r="N1330" s="4">
        <v>-0.71615400121954298</v>
      </c>
      <c r="O1330" s="4">
        <v>3.3566549209389798E-2</v>
      </c>
      <c r="P1330" s="4">
        <v>0.25623696546331898</v>
      </c>
      <c r="Q1330" s="4">
        <v>1.6358517463768301E-2</v>
      </c>
      <c r="R1330" s="4">
        <v>0.51078252122835799</v>
      </c>
      <c r="S1330" s="3" t="str">
        <f t="shared" si="40"/>
        <v>N</v>
      </c>
    </row>
    <row r="1331" spans="1:19">
      <c r="A1331" s="3" t="s">
        <v>176</v>
      </c>
      <c r="B1331" s="3" t="s">
        <v>177</v>
      </c>
      <c r="C1331" s="5" t="s">
        <v>142</v>
      </c>
      <c r="D1331" s="7"/>
      <c r="E1331" s="5" t="s">
        <v>256</v>
      </c>
      <c r="F1331" s="5" t="s">
        <v>206</v>
      </c>
      <c r="G1331" s="5" t="s">
        <v>169</v>
      </c>
      <c r="H1331" s="9">
        <v>5405</v>
      </c>
      <c r="I1331" s="9">
        <v>1596</v>
      </c>
      <c r="J1331" s="9">
        <v>1.2</v>
      </c>
      <c r="K1331" s="9">
        <v>0.59</v>
      </c>
      <c r="L1331" s="9">
        <v>4271</v>
      </c>
      <c r="M1331" s="4">
        <v>0.116428123663308</v>
      </c>
      <c r="N1331" s="4">
        <v>-1.24213929427785</v>
      </c>
      <c r="O1331" s="4">
        <v>0.25330051420195399</v>
      </c>
      <c r="P1331" s="4">
        <v>1.44316393568629</v>
      </c>
      <c r="Q1331" s="4">
        <v>1.0967815313498399</v>
      </c>
      <c r="R1331" s="4">
        <v>1.5077644150279299</v>
      </c>
      <c r="S1331" s="3" t="str">
        <f t="shared" si="40"/>
        <v>Y</v>
      </c>
    </row>
    <row r="1332" spans="1:19">
      <c r="A1332" s="3" t="s">
        <v>176</v>
      </c>
      <c r="B1332" s="3" t="s">
        <v>177</v>
      </c>
      <c r="C1332" s="5" t="s">
        <v>145</v>
      </c>
      <c r="D1332" s="7"/>
      <c r="E1332" s="5" t="s">
        <v>219</v>
      </c>
      <c r="F1332" s="5" t="s">
        <v>170</v>
      </c>
      <c r="G1332" s="5" t="s">
        <v>121</v>
      </c>
      <c r="H1332" s="9">
        <v>7615</v>
      </c>
      <c r="I1332" s="9">
        <v>1539</v>
      </c>
      <c r="J1332" s="9">
        <v>-1.56</v>
      </c>
      <c r="K1332" s="9">
        <v>5.2</v>
      </c>
      <c r="L1332" s="9">
        <v>7715</v>
      </c>
      <c r="M1332" s="4">
        <v>0.221817915060566</v>
      </c>
      <c r="N1332" s="4">
        <v>-1.0139261549679099</v>
      </c>
      <c r="O1332" s="4">
        <v>3.9113962103938797E-2</v>
      </c>
      <c r="P1332" s="4">
        <v>0.33292916519756499</v>
      </c>
      <c r="Q1332" s="4">
        <v>0.50838214350578204</v>
      </c>
      <c r="R1332" s="4">
        <v>0.51120522193801599</v>
      </c>
      <c r="S1332" s="3" t="str">
        <f t="shared" si="40"/>
        <v>N</v>
      </c>
    </row>
    <row r="1333" spans="1:19">
      <c r="A1333" s="3" t="s">
        <v>176</v>
      </c>
      <c r="B1333" s="3" t="s">
        <v>177</v>
      </c>
      <c r="C1333" s="5" t="s">
        <v>148</v>
      </c>
      <c r="D1333" s="7"/>
      <c r="E1333" s="5" t="s">
        <v>256</v>
      </c>
      <c r="F1333" s="5" t="s">
        <v>206</v>
      </c>
      <c r="G1333" s="5" t="s">
        <v>169</v>
      </c>
      <c r="H1333" s="9">
        <v>5588</v>
      </c>
      <c r="I1333" s="9">
        <v>1483</v>
      </c>
      <c r="J1333" s="9">
        <v>1.06</v>
      </c>
      <c r="K1333" s="9">
        <v>0.6</v>
      </c>
      <c r="L1333" s="9">
        <v>4668</v>
      </c>
      <c r="M1333" s="4">
        <v>0.13403689180200201</v>
      </c>
      <c r="N1333" s="4">
        <v>-1.0808569950572799</v>
      </c>
      <c r="O1333" s="4">
        <v>9.7314785523019601E-2</v>
      </c>
      <c r="P1333" s="4">
        <v>1.3296456899006599</v>
      </c>
      <c r="Q1333" s="4">
        <v>-1.01194549892146</v>
      </c>
      <c r="R1333" s="4">
        <v>1.9100064103385599</v>
      </c>
      <c r="S1333" s="3" t="str">
        <f t="shared" si="40"/>
        <v>Y</v>
      </c>
    </row>
    <row r="1334" spans="1:19">
      <c r="A1334" s="3" t="s">
        <v>176</v>
      </c>
      <c r="B1334" s="3" t="s">
        <v>177</v>
      </c>
      <c r="C1334" s="5" t="s">
        <v>142</v>
      </c>
      <c r="D1334" s="7"/>
      <c r="E1334" s="5" t="s">
        <v>256</v>
      </c>
      <c r="F1334" s="5" t="s">
        <v>206</v>
      </c>
      <c r="G1334" s="5" t="s">
        <v>169</v>
      </c>
      <c r="H1334" s="9">
        <v>5913</v>
      </c>
      <c r="I1334" s="9">
        <v>1371</v>
      </c>
      <c r="J1334" s="9">
        <v>0.86</v>
      </c>
      <c r="K1334" s="9">
        <v>0.64</v>
      </c>
      <c r="L1334" s="9">
        <v>5016</v>
      </c>
      <c r="M1334" s="4">
        <v>-0.22891398580302699</v>
      </c>
      <c r="N1334" s="4">
        <v>-0.472960268119964</v>
      </c>
      <c r="O1334" s="4">
        <v>-2.7454992630649901E-2</v>
      </c>
      <c r="P1334" s="4">
        <v>0.374142995459328</v>
      </c>
      <c r="Q1334" s="4">
        <v>-0.97808717207785001</v>
      </c>
      <c r="R1334" s="4">
        <v>2.5800715752885601</v>
      </c>
      <c r="S1334" s="3" t="str">
        <f t="shared" si="40"/>
        <v>Y</v>
      </c>
    </row>
    <row r="1335" spans="1:19">
      <c r="A1335" s="3" t="s">
        <v>176</v>
      </c>
      <c r="B1335" s="3" t="s">
        <v>177</v>
      </c>
      <c r="C1335" s="5" t="s">
        <v>145</v>
      </c>
      <c r="D1335" s="7"/>
      <c r="E1335" s="5" t="s">
        <v>219</v>
      </c>
      <c r="F1335" s="5" t="s">
        <v>170</v>
      </c>
      <c r="G1335" s="5" t="s">
        <v>121</v>
      </c>
      <c r="H1335" s="9">
        <v>7509</v>
      </c>
      <c r="I1335" s="9">
        <v>1344</v>
      </c>
      <c r="J1335" s="9">
        <v>-1.75</v>
      </c>
      <c r="K1335" s="9">
        <v>7.48</v>
      </c>
      <c r="L1335" s="9">
        <v>7217</v>
      </c>
      <c r="M1335" s="4">
        <v>0.43023214094093598</v>
      </c>
      <c r="N1335" s="4">
        <v>-1.04730396920096</v>
      </c>
      <c r="O1335" s="4">
        <v>-1.12828736838289E-2</v>
      </c>
      <c r="P1335" s="4">
        <v>0.27193896467331402</v>
      </c>
      <c r="Q1335" s="4">
        <v>-0.94613099842769899</v>
      </c>
      <c r="R1335" s="4">
        <v>1.10548014964632</v>
      </c>
      <c r="S1335" s="3" t="str">
        <f t="shared" si="40"/>
        <v>N</v>
      </c>
    </row>
    <row r="1336" spans="1:19">
      <c r="A1336" s="3" t="s">
        <v>176</v>
      </c>
      <c r="B1336" s="3" t="s">
        <v>177</v>
      </c>
      <c r="C1336" s="5" t="s">
        <v>145</v>
      </c>
      <c r="D1336" s="7"/>
      <c r="E1336" s="5" t="s">
        <v>219</v>
      </c>
      <c r="F1336" s="5" t="s">
        <v>170</v>
      </c>
      <c r="G1336" s="5" t="s">
        <v>121</v>
      </c>
      <c r="H1336" s="9">
        <v>7505</v>
      </c>
      <c r="I1336" s="9">
        <v>1241</v>
      </c>
      <c r="J1336" s="9">
        <v>-1.4</v>
      </c>
      <c r="K1336" s="9">
        <v>6.99</v>
      </c>
      <c r="L1336" s="9">
        <v>7549</v>
      </c>
      <c r="M1336" s="4">
        <v>0.405001667189967</v>
      </c>
      <c r="N1336" s="4">
        <v>-1.0154154537657101</v>
      </c>
      <c r="O1336" s="4">
        <v>-0.19434749920394701</v>
      </c>
      <c r="P1336" s="4">
        <v>0.428802250194319</v>
      </c>
      <c r="Q1336" s="4">
        <v>9.7009812866530695E-2</v>
      </c>
      <c r="R1336" s="4">
        <v>0.41652026297460398</v>
      </c>
      <c r="S1336" s="3" t="str">
        <f t="shared" si="40"/>
        <v>N</v>
      </c>
    </row>
    <row r="1337" spans="1:19">
      <c r="A1337" s="3" t="s">
        <v>176</v>
      </c>
      <c r="B1337" s="3" t="s">
        <v>177</v>
      </c>
      <c r="C1337" s="5" t="s">
        <v>143</v>
      </c>
      <c r="D1337" s="7"/>
      <c r="E1337" s="5" t="s">
        <v>219</v>
      </c>
      <c r="F1337" s="5" t="s">
        <v>170</v>
      </c>
      <c r="G1337" s="5" t="s">
        <v>121</v>
      </c>
      <c r="H1337" s="9">
        <v>6271</v>
      </c>
      <c r="I1337" s="9">
        <v>1958</v>
      </c>
      <c r="J1337" s="9">
        <v>0.1</v>
      </c>
      <c r="K1337" s="9">
        <v>-0.68</v>
      </c>
      <c r="L1337" s="9">
        <v>4231</v>
      </c>
      <c r="M1337" s="4">
        <v>-0.21235648740395599</v>
      </c>
      <c r="N1337" s="4">
        <v>-0.69372691344090698</v>
      </c>
      <c r="O1337" s="4">
        <v>-1.2373551473265301</v>
      </c>
      <c r="P1337" s="4">
        <v>-0.67021232924215601</v>
      </c>
      <c r="Q1337" s="4">
        <v>-0.37066625229917699</v>
      </c>
      <c r="R1337" s="4">
        <v>-0.20286308688739299</v>
      </c>
      <c r="S1337" s="3" t="str">
        <f t="shared" si="40"/>
        <v>N</v>
      </c>
    </row>
    <row r="1338" spans="1:19">
      <c r="A1338" s="3" t="s">
        <v>176</v>
      </c>
      <c r="B1338" s="3" t="s">
        <v>177</v>
      </c>
      <c r="C1338" s="5" t="s">
        <v>148</v>
      </c>
      <c r="D1338" s="7"/>
      <c r="E1338" s="5" t="s">
        <v>256</v>
      </c>
      <c r="F1338" s="5" t="s">
        <v>206</v>
      </c>
      <c r="G1338" s="5" t="s">
        <v>169</v>
      </c>
      <c r="H1338" s="9">
        <v>5530</v>
      </c>
      <c r="I1338" s="9">
        <v>1475</v>
      </c>
      <c r="J1338" s="9">
        <v>0.84</v>
      </c>
      <c r="K1338" s="9">
        <v>0.6</v>
      </c>
      <c r="L1338" s="9">
        <v>4619</v>
      </c>
      <c r="M1338" s="4">
        <v>0.20079252026810099</v>
      </c>
      <c r="N1338" s="4">
        <v>-1.18747326781743</v>
      </c>
      <c r="O1338" s="4">
        <v>0.16303752473131899</v>
      </c>
      <c r="P1338" s="4">
        <v>1.37969777121476</v>
      </c>
      <c r="Q1338" s="4">
        <v>-0.427350417464329</v>
      </c>
      <c r="R1338" s="4">
        <v>1.4517143009272599</v>
      </c>
      <c r="S1338" s="3" t="str">
        <f t="shared" si="40"/>
        <v>Y</v>
      </c>
    </row>
    <row r="1339" spans="1:19">
      <c r="A1339" s="3" t="s">
        <v>176</v>
      </c>
      <c r="B1339" s="3" t="s">
        <v>177</v>
      </c>
      <c r="C1339" s="5" t="s">
        <v>147</v>
      </c>
      <c r="D1339" s="7"/>
      <c r="E1339" s="5" t="s">
        <v>256</v>
      </c>
      <c r="F1339" s="5" t="s">
        <v>206</v>
      </c>
      <c r="G1339" s="5" t="s">
        <v>169</v>
      </c>
      <c r="H1339" s="9">
        <v>5479</v>
      </c>
      <c r="I1339" s="9">
        <v>1318</v>
      </c>
      <c r="J1339" s="9">
        <v>1.23</v>
      </c>
      <c r="K1339" s="9">
        <v>1.43</v>
      </c>
      <c r="L1339" s="9">
        <v>4579</v>
      </c>
      <c r="M1339" s="4">
        <v>2.2076664532102299E-2</v>
      </c>
      <c r="N1339" s="4">
        <v>-1.2070093638121</v>
      </c>
      <c r="O1339" s="4">
        <v>0.28320012946409601</v>
      </c>
      <c r="P1339" s="4">
        <v>1.13069101727582</v>
      </c>
      <c r="Q1339" s="4">
        <v>2.2275481997561899</v>
      </c>
      <c r="R1339" s="4">
        <v>0.98353099490996498</v>
      </c>
      <c r="S1339" s="3" t="str">
        <f t="shared" si="40"/>
        <v>Y</v>
      </c>
    </row>
    <row r="1340" spans="1:19">
      <c r="A1340" s="3" t="s">
        <v>176</v>
      </c>
      <c r="B1340" s="3" t="s">
        <v>177</v>
      </c>
      <c r="C1340" s="5" t="s">
        <v>145</v>
      </c>
      <c r="D1340" s="7"/>
      <c r="E1340" s="5" t="s">
        <v>219</v>
      </c>
      <c r="F1340" s="5" t="s">
        <v>170</v>
      </c>
      <c r="G1340" s="5" t="s">
        <v>121</v>
      </c>
      <c r="H1340" s="9">
        <v>6946</v>
      </c>
      <c r="I1340" s="9">
        <v>1452</v>
      </c>
      <c r="J1340" s="9">
        <v>-0.95</v>
      </c>
      <c r="K1340" s="9">
        <v>3.44</v>
      </c>
      <c r="L1340" s="9">
        <v>6257</v>
      </c>
      <c r="M1340" s="4">
        <v>0.116953758533118</v>
      </c>
      <c r="N1340" s="4">
        <v>-0.74707885272680197</v>
      </c>
      <c r="O1340" s="4">
        <v>0.23505986841309501</v>
      </c>
      <c r="P1340" s="4">
        <v>0.13084036099387999</v>
      </c>
      <c r="Q1340" s="4">
        <v>0.42139033745814802</v>
      </c>
      <c r="R1340" s="4">
        <v>0.40544550438156202</v>
      </c>
      <c r="S1340" s="3" t="str">
        <f t="shared" si="40"/>
        <v>N</v>
      </c>
    </row>
    <row r="1341" spans="1:19">
      <c r="A1341" s="3" t="s">
        <v>176</v>
      </c>
      <c r="B1341" s="3" t="s">
        <v>177</v>
      </c>
      <c r="C1341" s="5" t="s">
        <v>178</v>
      </c>
      <c r="D1341" s="7"/>
      <c r="E1341" s="5" t="s">
        <v>201</v>
      </c>
      <c r="F1341" s="5" t="s">
        <v>163</v>
      </c>
      <c r="G1341" s="5" t="s">
        <v>203</v>
      </c>
      <c r="H1341" s="9">
        <v>4464</v>
      </c>
      <c r="I1341" s="9">
        <v>3497</v>
      </c>
      <c r="J1341" s="9">
        <v>-0.12</v>
      </c>
      <c r="K1341" s="9">
        <v>-1.69</v>
      </c>
      <c r="L1341" s="9">
        <v>398</v>
      </c>
      <c r="M1341" s="4">
        <v>0.20736295614074299</v>
      </c>
      <c r="N1341" s="4">
        <v>-0.12157335765079499</v>
      </c>
      <c r="O1341" s="4">
        <v>0.363966700250832</v>
      </c>
      <c r="P1341" s="4">
        <v>0.89569383149430304</v>
      </c>
      <c r="Q1341" s="4">
        <v>-0.528671777569371</v>
      </c>
      <c r="R1341" s="4">
        <v>0.16814132597951201</v>
      </c>
      <c r="S1341" s="3" t="str">
        <f t="shared" si="40"/>
        <v>N</v>
      </c>
    </row>
    <row r="1342" spans="1:19">
      <c r="A1342" s="3" t="s">
        <v>176</v>
      </c>
      <c r="B1342" s="3" t="s">
        <v>177</v>
      </c>
      <c r="C1342" s="5" t="s">
        <v>138</v>
      </c>
      <c r="D1342" s="7"/>
      <c r="E1342" s="5" t="s">
        <v>200</v>
      </c>
      <c r="F1342" s="5" t="s">
        <v>170</v>
      </c>
      <c r="G1342" s="5" t="s">
        <v>164</v>
      </c>
      <c r="H1342" s="9">
        <v>6534</v>
      </c>
      <c r="I1342" s="9">
        <v>2351</v>
      </c>
      <c r="J1342" s="9">
        <v>-0.54</v>
      </c>
      <c r="K1342" s="9">
        <v>-0.56000000000000005</v>
      </c>
      <c r="L1342" s="9">
        <v>7864</v>
      </c>
      <c r="M1342" s="4">
        <v>-0.35059845816445001</v>
      </c>
      <c r="N1342" s="4">
        <v>-0.31141515146448001</v>
      </c>
      <c r="O1342" s="4">
        <v>-0.83220595812971798</v>
      </c>
      <c r="P1342" s="4">
        <v>-0.74298686450285201</v>
      </c>
      <c r="Q1342" s="4">
        <v>0.48504906433265599</v>
      </c>
      <c r="R1342" s="4">
        <v>0.17414367605665601</v>
      </c>
      <c r="S1342" s="3" t="str">
        <f t="shared" si="40"/>
        <v>N</v>
      </c>
    </row>
    <row r="1343" spans="1:19">
      <c r="A1343" s="3" t="s">
        <v>176</v>
      </c>
      <c r="B1343" s="3" t="s">
        <v>177</v>
      </c>
      <c r="C1343" s="5" t="s">
        <v>138</v>
      </c>
      <c r="D1343" s="7"/>
      <c r="E1343" s="5" t="s">
        <v>200</v>
      </c>
      <c r="F1343" s="5" t="s">
        <v>170</v>
      </c>
      <c r="G1343" s="5" t="s">
        <v>164</v>
      </c>
      <c r="H1343" s="9">
        <v>6813</v>
      </c>
      <c r="I1343" s="9">
        <v>2301</v>
      </c>
      <c r="J1343" s="9">
        <v>-0.61</v>
      </c>
      <c r="K1343" s="9">
        <v>-0.19</v>
      </c>
      <c r="L1343" s="9">
        <v>7267</v>
      </c>
      <c r="M1343" s="4">
        <v>-0.10407570422273001</v>
      </c>
      <c r="N1343" s="4">
        <v>-0.52815192945019995</v>
      </c>
      <c r="O1343" s="4">
        <v>-0.80540913313063001</v>
      </c>
      <c r="P1343" s="4">
        <v>-0.69139905871512397</v>
      </c>
      <c r="Q1343" s="4">
        <v>-0.30409089052802901</v>
      </c>
      <c r="R1343" s="4">
        <v>0.39690695004646898</v>
      </c>
      <c r="S1343" s="3" t="str">
        <f t="shared" si="40"/>
        <v>N</v>
      </c>
    </row>
    <row r="1344" spans="1:19">
      <c r="A1344" s="3" t="s">
        <v>176</v>
      </c>
      <c r="B1344" s="3" t="s">
        <v>177</v>
      </c>
      <c r="C1344" s="5" t="s">
        <v>179</v>
      </c>
      <c r="D1344" s="7"/>
      <c r="E1344" s="5" t="s">
        <v>201</v>
      </c>
      <c r="F1344" s="5" t="s">
        <v>163</v>
      </c>
      <c r="G1344" s="5" t="s">
        <v>203</v>
      </c>
      <c r="H1344" s="9">
        <v>6648</v>
      </c>
      <c r="I1344" s="9">
        <v>2472</v>
      </c>
      <c r="J1344" s="9">
        <v>-1.76</v>
      </c>
      <c r="K1344" s="9">
        <v>2.02</v>
      </c>
      <c r="L1344" s="9">
        <v>8263</v>
      </c>
      <c r="M1344" s="4">
        <v>0.15611355633409599</v>
      </c>
      <c r="N1344" s="4">
        <v>-0.14461368611087799</v>
      </c>
      <c r="O1344" s="4">
        <v>0.21343436051908801</v>
      </c>
      <c r="P1344" s="4">
        <v>1.03491195622643</v>
      </c>
      <c r="Q1344" s="4">
        <v>-0.40769483446522597</v>
      </c>
      <c r="R1344" s="4">
        <v>0.39453982607238403</v>
      </c>
      <c r="S1344" s="3" t="str">
        <f t="shared" si="40"/>
        <v>N</v>
      </c>
    </row>
    <row r="1345" spans="1:19">
      <c r="A1345" s="3" t="s">
        <v>176</v>
      </c>
      <c r="B1345" s="3" t="s">
        <v>177</v>
      </c>
      <c r="C1345" s="5" t="s">
        <v>180</v>
      </c>
      <c r="D1345" s="7"/>
      <c r="E1345" s="5" t="s">
        <v>204</v>
      </c>
      <c r="F1345" s="5" t="s">
        <v>170</v>
      </c>
      <c r="G1345" s="5" t="s">
        <v>205</v>
      </c>
      <c r="H1345" s="9">
        <v>5385</v>
      </c>
      <c r="I1345" s="9">
        <v>1446</v>
      </c>
      <c r="J1345" s="9">
        <v>0.65</v>
      </c>
      <c r="K1345" s="9">
        <v>0.08</v>
      </c>
      <c r="L1345" s="9">
        <v>4330</v>
      </c>
      <c r="M1345" s="4">
        <v>0.32326544493423698</v>
      </c>
      <c r="N1345" s="4">
        <v>-0.90950002749863801</v>
      </c>
      <c r="O1345" s="4">
        <v>-1.2719559599569401</v>
      </c>
      <c r="P1345" s="4">
        <v>1.4156149191082801</v>
      </c>
      <c r="Q1345" s="4">
        <v>-0.56113519207111195</v>
      </c>
      <c r="R1345" s="4">
        <v>0.103468117401824</v>
      </c>
      <c r="S1345" s="3" t="str">
        <f t="shared" si="40"/>
        <v>N</v>
      </c>
    </row>
    <row r="1346" spans="1:19">
      <c r="A1346" s="3" t="s">
        <v>176</v>
      </c>
      <c r="B1346" s="3" t="s">
        <v>177</v>
      </c>
      <c r="C1346" s="5" t="s">
        <v>181</v>
      </c>
      <c r="D1346" s="7"/>
      <c r="E1346" s="5" t="s">
        <v>250</v>
      </c>
      <c r="F1346" s="5" t="s">
        <v>206</v>
      </c>
      <c r="G1346" s="5" t="s">
        <v>162</v>
      </c>
      <c r="H1346" s="9">
        <v>6264</v>
      </c>
      <c r="I1346" s="9">
        <v>1708</v>
      </c>
      <c r="J1346" s="9">
        <v>0.52</v>
      </c>
      <c r="K1346" s="9">
        <v>-0.75</v>
      </c>
      <c r="L1346" s="9">
        <v>4768</v>
      </c>
      <c r="M1346" s="4">
        <v>3.4452737541812501</v>
      </c>
      <c r="N1346" s="4">
        <v>0.81799897213774297</v>
      </c>
      <c r="O1346" s="4">
        <v>0.235718036044651</v>
      </c>
      <c r="P1346" s="4">
        <v>-0.37989772109409098</v>
      </c>
      <c r="Q1346" s="4">
        <v>1.8240381023165799</v>
      </c>
      <c r="R1346" s="4">
        <v>-0.57044362400606596</v>
      </c>
      <c r="S1346" s="3" t="str">
        <f t="shared" si="40"/>
        <v>N</v>
      </c>
    </row>
    <row r="1347" spans="1:19">
      <c r="A1347" s="3" t="s">
        <v>176</v>
      </c>
      <c r="B1347" s="3" t="s">
        <v>177</v>
      </c>
      <c r="C1347" s="5" t="s">
        <v>182</v>
      </c>
      <c r="D1347" s="7"/>
      <c r="E1347" s="5" t="s">
        <v>251</v>
      </c>
      <c r="F1347" s="5" t="s">
        <v>206</v>
      </c>
      <c r="G1347" s="5" t="s">
        <v>207</v>
      </c>
      <c r="H1347" s="9">
        <v>4508</v>
      </c>
      <c r="I1347" s="9">
        <v>1447</v>
      </c>
      <c r="J1347" s="9">
        <v>1.73</v>
      </c>
      <c r="K1347" s="9">
        <v>1.81</v>
      </c>
      <c r="L1347" s="9">
        <v>3783</v>
      </c>
      <c r="M1347" s="4">
        <v>0.30959893831913399</v>
      </c>
      <c r="N1347" s="4">
        <v>0.79145441121224902</v>
      </c>
      <c r="O1347" s="4">
        <v>-0.64265368024140102</v>
      </c>
      <c r="P1347" s="4">
        <v>-0.45094848398642301</v>
      </c>
      <c r="Q1347" s="4">
        <v>0.79205658975732596</v>
      </c>
      <c r="R1347" s="4">
        <v>-0.93603746778934704</v>
      </c>
      <c r="S1347" s="3" t="str">
        <f t="shared" ref="S1347:S1410" si="41">IF(OR(G1347="i"),"Y","N")</f>
        <v>N</v>
      </c>
    </row>
    <row r="1348" spans="1:19">
      <c r="A1348" s="3" t="s">
        <v>176</v>
      </c>
      <c r="B1348" s="3" t="s">
        <v>177</v>
      </c>
      <c r="C1348" s="5" t="s">
        <v>183</v>
      </c>
      <c r="D1348" s="7"/>
      <c r="E1348" s="5" t="s">
        <v>252</v>
      </c>
      <c r="F1348" s="5" t="s">
        <v>206</v>
      </c>
      <c r="G1348" s="5" t="s">
        <v>205</v>
      </c>
      <c r="H1348" s="9">
        <v>5554</v>
      </c>
      <c r="I1348" s="9">
        <v>1569</v>
      </c>
      <c r="J1348" s="9">
        <v>0.38</v>
      </c>
      <c r="K1348" s="9">
        <v>-0.69</v>
      </c>
      <c r="L1348" s="9">
        <v>4330</v>
      </c>
      <c r="M1348" s="4">
        <v>6.8595350510436706E-2</v>
      </c>
      <c r="N1348" s="4">
        <v>-0.69013507516386097</v>
      </c>
      <c r="O1348" s="4">
        <v>-1.84023669783244</v>
      </c>
      <c r="P1348" s="4">
        <v>1.5384101943672801</v>
      </c>
      <c r="Q1348" s="4">
        <v>-0.34492377908100003</v>
      </c>
      <c r="R1348" s="4">
        <v>6.4410571829416396E-2</v>
      </c>
      <c r="S1348" s="3" t="str">
        <f t="shared" si="41"/>
        <v>N</v>
      </c>
    </row>
    <row r="1349" spans="1:19">
      <c r="A1349" s="3" t="s">
        <v>176</v>
      </c>
      <c r="B1349" s="3" t="s">
        <v>177</v>
      </c>
      <c r="C1349" s="5" t="s">
        <v>127</v>
      </c>
      <c r="D1349" s="7"/>
      <c r="E1349" s="5" t="s">
        <v>253</v>
      </c>
      <c r="F1349" s="5" t="s">
        <v>163</v>
      </c>
      <c r="G1349" s="5" t="s">
        <v>164</v>
      </c>
      <c r="H1349" s="9">
        <v>3568</v>
      </c>
      <c r="I1349" s="9">
        <v>1822</v>
      </c>
      <c r="J1349" s="9">
        <v>0.68</v>
      </c>
      <c r="K1349" s="9">
        <v>1.24</v>
      </c>
      <c r="L1349" s="9">
        <v>2986</v>
      </c>
      <c r="M1349" s="4">
        <v>0.92564300573852698</v>
      </c>
      <c r="N1349" s="4">
        <v>-0.212332978504961</v>
      </c>
      <c r="O1349" s="4">
        <v>-1.20745553206439</v>
      </c>
      <c r="P1349" s="4">
        <v>-0.111835447155798</v>
      </c>
      <c r="Q1349" s="4">
        <v>0.10018006818896601</v>
      </c>
      <c r="R1349" s="4">
        <v>9.1082986608842106E-2</v>
      </c>
      <c r="S1349" s="3" t="str">
        <f t="shared" si="41"/>
        <v>N</v>
      </c>
    </row>
    <row r="1350" spans="1:19">
      <c r="A1350" s="3" t="s">
        <v>176</v>
      </c>
      <c r="B1350" s="3" t="s">
        <v>177</v>
      </c>
      <c r="C1350" s="5" t="s">
        <v>184</v>
      </c>
      <c r="D1350" s="7"/>
      <c r="E1350" s="5" t="s">
        <v>254</v>
      </c>
      <c r="F1350" s="5" t="s">
        <v>163</v>
      </c>
      <c r="G1350" s="5" t="s">
        <v>207</v>
      </c>
      <c r="H1350" s="9">
        <v>4305</v>
      </c>
      <c r="I1350" s="9">
        <v>1593</v>
      </c>
      <c r="J1350" s="9">
        <v>1.07</v>
      </c>
      <c r="K1350" s="9">
        <v>1.39</v>
      </c>
      <c r="L1350" s="9">
        <v>3228</v>
      </c>
      <c r="M1350" s="4">
        <v>0.46886630387209899</v>
      </c>
      <c r="N1350" s="4">
        <v>0.498851000350364</v>
      </c>
      <c r="O1350" s="4">
        <v>-1.1643925641711099</v>
      </c>
      <c r="P1350" s="4">
        <v>1.93593007344968E-2</v>
      </c>
      <c r="Q1350" s="4">
        <v>-0.12655659247163201</v>
      </c>
      <c r="R1350" s="4">
        <v>-0.208442736254879</v>
      </c>
      <c r="S1350" s="3" t="str">
        <f t="shared" si="41"/>
        <v>N</v>
      </c>
    </row>
    <row r="1351" spans="1:19">
      <c r="A1351" s="3" t="s">
        <v>176</v>
      </c>
      <c r="B1351" s="3" t="s">
        <v>177</v>
      </c>
      <c r="C1351" s="5" t="s">
        <v>182</v>
      </c>
      <c r="D1351" s="7"/>
      <c r="E1351" s="5" t="s">
        <v>251</v>
      </c>
      <c r="F1351" s="5" t="s">
        <v>206</v>
      </c>
      <c r="G1351" s="5" t="s">
        <v>207</v>
      </c>
      <c r="H1351" s="9">
        <v>4928</v>
      </c>
      <c r="I1351" s="9">
        <v>1446</v>
      </c>
      <c r="J1351" s="9">
        <v>1.38</v>
      </c>
      <c r="K1351" s="9">
        <v>1.04</v>
      </c>
      <c r="L1351" s="9">
        <v>4330</v>
      </c>
      <c r="M1351" s="4">
        <v>0.114588401618966</v>
      </c>
      <c r="N1351" s="4">
        <v>0.81668488496321401</v>
      </c>
      <c r="O1351" s="4">
        <v>-0.92867452812645201</v>
      </c>
      <c r="P1351" s="4">
        <v>-0.33103660977995603</v>
      </c>
      <c r="Q1351" s="4">
        <v>7.5578886886865995E-2</v>
      </c>
      <c r="R1351" s="4">
        <v>-6.0751108300343297E-2</v>
      </c>
      <c r="S1351" s="3" t="str">
        <f t="shared" si="41"/>
        <v>N</v>
      </c>
    </row>
    <row r="1352" spans="1:19">
      <c r="A1352" s="3" t="s">
        <v>176</v>
      </c>
      <c r="B1352" s="3" t="s">
        <v>177</v>
      </c>
      <c r="C1352" s="5" t="s">
        <v>185</v>
      </c>
      <c r="D1352" s="7"/>
      <c r="E1352" s="5" t="s">
        <v>254</v>
      </c>
      <c r="F1352" s="5" t="s">
        <v>163</v>
      </c>
      <c r="G1352" s="5" t="s">
        <v>207</v>
      </c>
      <c r="H1352" s="9">
        <v>1834</v>
      </c>
      <c r="I1352" s="9">
        <v>1833</v>
      </c>
      <c r="J1352" s="9">
        <v>1.06</v>
      </c>
      <c r="K1352" s="9">
        <v>0.7</v>
      </c>
      <c r="L1352" s="9">
        <v>398</v>
      </c>
      <c r="M1352" s="4">
        <v>0.76795254479499597</v>
      </c>
      <c r="N1352" s="4">
        <v>0.21728592175452599</v>
      </c>
      <c r="O1352" s="4">
        <v>-1.2789137320619699</v>
      </c>
      <c r="P1352" s="4">
        <v>5.28318259965216E-2</v>
      </c>
      <c r="Q1352" s="4">
        <v>-0.23409165300864801</v>
      </c>
      <c r="R1352" s="4">
        <v>-0.28114725831607001</v>
      </c>
      <c r="S1352" s="3" t="str">
        <f t="shared" si="41"/>
        <v>N</v>
      </c>
    </row>
    <row r="1353" spans="1:19">
      <c r="A1353" s="3" t="s">
        <v>176</v>
      </c>
      <c r="B1353" s="3" t="s">
        <v>177</v>
      </c>
      <c r="C1353" s="5" t="s">
        <v>127</v>
      </c>
      <c r="D1353" s="7"/>
      <c r="E1353" s="5" t="s">
        <v>253</v>
      </c>
      <c r="F1353" s="5" t="s">
        <v>163</v>
      </c>
      <c r="G1353" s="5" t="s">
        <v>164</v>
      </c>
      <c r="H1353" s="9">
        <v>607</v>
      </c>
      <c r="I1353" s="9">
        <v>865</v>
      </c>
      <c r="J1353" s="9">
        <v>4.22</v>
      </c>
      <c r="K1353" s="9">
        <v>21.35</v>
      </c>
      <c r="L1353" s="9">
        <v>348</v>
      </c>
      <c r="M1353" s="4">
        <v>0.75454885561479601</v>
      </c>
      <c r="N1353" s="4">
        <v>-6.8484235799806503E-2</v>
      </c>
      <c r="O1353" s="4">
        <v>-1.1988993528541501</v>
      </c>
      <c r="P1353" s="4">
        <v>-0.272804445045086</v>
      </c>
      <c r="Q1353" s="4">
        <v>0.62656926192618401</v>
      </c>
      <c r="R1353" s="4">
        <v>-0.17466894955319801</v>
      </c>
      <c r="S1353" s="3" t="str">
        <f t="shared" si="41"/>
        <v>N</v>
      </c>
    </row>
    <row r="1354" spans="1:19">
      <c r="A1354" s="3" t="s">
        <v>176</v>
      </c>
      <c r="B1354" s="3" t="s">
        <v>177</v>
      </c>
      <c r="C1354" s="5" t="s">
        <v>186</v>
      </c>
      <c r="D1354" s="7"/>
      <c r="E1354" s="5" t="s">
        <v>208</v>
      </c>
      <c r="F1354" s="5" t="s">
        <v>163</v>
      </c>
      <c r="G1354" s="5" t="s">
        <v>205</v>
      </c>
      <c r="H1354" s="9">
        <v>5568</v>
      </c>
      <c r="I1354" s="9">
        <v>1400</v>
      </c>
      <c r="J1354" s="9">
        <v>0.39</v>
      </c>
      <c r="K1354" s="9">
        <v>1.33</v>
      </c>
      <c r="L1354" s="9">
        <v>5077</v>
      </c>
      <c r="M1354" s="4">
        <v>0.49330832531834601</v>
      </c>
      <c r="N1354" s="4">
        <v>-0.89478225114390997</v>
      </c>
      <c r="O1354" s="4">
        <v>-1.75843586362467</v>
      </c>
      <c r="P1354" s="4">
        <v>1.42131903858177</v>
      </c>
      <c r="Q1354" s="4">
        <v>-0.24588500280810999</v>
      </c>
      <c r="R1354" s="4">
        <v>-0.33267447482339202</v>
      </c>
      <c r="S1354" s="3" t="str">
        <f t="shared" si="41"/>
        <v>N</v>
      </c>
    </row>
    <row r="1355" spans="1:19">
      <c r="A1355" s="3" t="s">
        <v>176</v>
      </c>
      <c r="B1355" s="3" t="s">
        <v>177</v>
      </c>
      <c r="C1355" s="5" t="s">
        <v>124</v>
      </c>
      <c r="D1355" s="7"/>
      <c r="E1355" s="5" t="s">
        <v>250</v>
      </c>
      <c r="F1355" s="5" t="s">
        <v>206</v>
      </c>
      <c r="G1355" s="5" t="s">
        <v>162</v>
      </c>
      <c r="H1355" s="9">
        <v>5607</v>
      </c>
      <c r="I1355" s="9">
        <v>1506</v>
      </c>
      <c r="J1355" s="9">
        <v>1.38</v>
      </c>
      <c r="K1355" s="9">
        <v>1.34</v>
      </c>
      <c r="L1355" s="9">
        <v>4679</v>
      </c>
      <c r="M1355" s="4">
        <v>1.5950390124438101</v>
      </c>
      <c r="N1355" s="4">
        <v>0.99338580703160595</v>
      </c>
      <c r="O1355" s="4">
        <v>-4.7952213156271503E-2</v>
      </c>
      <c r="P1355" s="4">
        <v>-0.36613888346297802</v>
      </c>
      <c r="Q1355" s="4">
        <v>0.44764005152791497</v>
      </c>
      <c r="R1355" s="4">
        <v>-0.58435047735381795</v>
      </c>
      <c r="S1355" s="3" t="str">
        <f t="shared" si="41"/>
        <v>N</v>
      </c>
    </row>
    <row r="1356" spans="1:19">
      <c r="A1356" s="3" t="s">
        <v>176</v>
      </c>
      <c r="B1356" s="3" t="s">
        <v>177</v>
      </c>
      <c r="C1356" s="5" t="s">
        <v>182</v>
      </c>
      <c r="D1356" s="7"/>
      <c r="E1356" s="5" t="s">
        <v>251</v>
      </c>
      <c r="F1356" s="5" t="s">
        <v>206</v>
      </c>
      <c r="G1356" s="5" t="s">
        <v>207</v>
      </c>
      <c r="H1356" s="9">
        <v>5370</v>
      </c>
      <c r="I1356" s="9">
        <v>1653</v>
      </c>
      <c r="J1356" s="9">
        <v>0.14000000000000001</v>
      </c>
      <c r="K1356" s="9">
        <v>-1.1200000000000001</v>
      </c>
      <c r="L1356" s="9">
        <v>3634</v>
      </c>
      <c r="M1356" s="4">
        <v>0.32825897619745098</v>
      </c>
      <c r="N1356" s="4">
        <v>0.64769327431873003</v>
      </c>
      <c r="O1356" s="4">
        <v>-0.89839881707484504</v>
      </c>
      <c r="P1356" s="4">
        <v>-0.29618506662324201</v>
      </c>
      <c r="Q1356" s="4">
        <v>-0.93040653202842005</v>
      </c>
      <c r="R1356" s="4">
        <v>-0.23498834082140699</v>
      </c>
      <c r="S1356" s="3" t="str">
        <f t="shared" si="41"/>
        <v>N</v>
      </c>
    </row>
    <row r="1357" spans="1:19">
      <c r="A1357" s="3" t="s">
        <v>176</v>
      </c>
      <c r="B1357" s="3" t="s">
        <v>177</v>
      </c>
      <c r="C1357" s="5" t="s">
        <v>152</v>
      </c>
      <c r="D1357" s="7"/>
      <c r="E1357" s="5" t="s">
        <v>253</v>
      </c>
      <c r="F1357" s="5" t="s">
        <v>163</v>
      </c>
      <c r="G1357" s="5" t="s">
        <v>164</v>
      </c>
      <c r="H1357" s="9">
        <v>3298</v>
      </c>
      <c r="I1357" s="9">
        <v>2062</v>
      </c>
      <c r="J1357" s="9">
        <v>0.32</v>
      </c>
      <c r="K1357" s="9">
        <v>-0.43</v>
      </c>
      <c r="L1357" s="9">
        <v>3079</v>
      </c>
      <c r="M1357" s="4">
        <v>0.93116217187155004</v>
      </c>
      <c r="N1357" s="4">
        <v>-0.44299908054069298</v>
      </c>
      <c r="O1357" s="4">
        <v>-1.0102873144394799</v>
      </c>
      <c r="P1357" s="4">
        <v>-8.7859340577662606E-2</v>
      </c>
      <c r="Q1357" s="4">
        <v>-6.23906247455338E-2</v>
      </c>
      <c r="R1357" s="4">
        <v>2.2182770934573499E-2</v>
      </c>
      <c r="S1357" s="3" t="str">
        <f t="shared" si="41"/>
        <v>N</v>
      </c>
    </row>
    <row r="1358" spans="1:19">
      <c r="A1358" s="3" t="s">
        <v>176</v>
      </c>
      <c r="B1358" s="3" t="s">
        <v>177</v>
      </c>
      <c r="C1358" s="5" t="s">
        <v>185</v>
      </c>
      <c r="D1358" s="7"/>
      <c r="E1358" s="5" t="s">
        <v>254</v>
      </c>
      <c r="F1358" s="5" t="s">
        <v>163</v>
      </c>
      <c r="G1358" s="5" t="s">
        <v>207</v>
      </c>
      <c r="H1358" s="9">
        <v>1794</v>
      </c>
      <c r="I1358" s="9">
        <v>1695</v>
      </c>
      <c r="J1358" s="9">
        <v>1.22</v>
      </c>
      <c r="K1358" s="9">
        <v>1.72</v>
      </c>
      <c r="L1358" s="9">
        <v>397</v>
      </c>
      <c r="M1358" s="4">
        <v>0.31327838240781403</v>
      </c>
      <c r="N1358" s="4">
        <v>0.52557077289912901</v>
      </c>
      <c r="O1358" s="4">
        <v>-0.93008488733693395</v>
      </c>
      <c r="P1358" s="4">
        <v>-0.43875671214473</v>
      </c>
      <c r="Q1358" s="4">
        <v>0.82337871234298998</v>
      </c>
      <c r="R1358" s="4">
        <v>-0.44185806812807599</v>
      </c>
      <c r="S1358" s="3" t="str">
        <f t="shared" si="41"/>
        <v>N</v>
      </c>
    </row>
    <row r="1359" spans="1:19">
      <c r="A1359" s="3" t="s">
        <v>176</v>
      </c>
      <c r="B1359" s="3" t="s">
        <v>177</v>
      </c>
      <c r="C1359" s="5" t="s">
        <v>126</v>
      </c>
      <c r="D1359" s="7"/>
      <c r="E1359" s="5" t="s">
        <v>257</v>
      </c>
      <c r="F1359" s="5" t="s">
        <v>206</v>
      </c>
      <c r="G1359" s="5" t="s">
        <v>162</v>
      </c>
      <c r="H1359" s="9">
        <v>5237</v>
      </c>
      <c r="I1359" s="9">
        <v>1490</v>
      </c>
      <c r="J1359" s="9">
        <v>1.55</v>
      </c>
      <c r="K1359" s="9">
        <v>1.63</v>
      </c>
      <c r="L1359" s="9">
        <v>4529</v>
      </c>
      <c r="M1359" s="4">
        <v>0.25388164211908898</v>
      </c>
      <c r="N1359" s="4">
        <v>1.5921715295588399</v>
      </c>
      <c r="O1359" s="4">
        <v>-0.25583916078081098</v>
      </c>
      <c r="P1359" s="4">
        <v>-0.44577716688133501</v>
      </c>
      <c r="Q1359" s="4">
        <v>-1.54023684585214</v>
      </c>
      <c r="R1359" s="4">
        <v>0.17291784399864801</v>
      </c>
      <c r="S1359" s="3" t="str">
        <f t="shared" si="41"/>
        <v>N</v>
      </c>
    </row>
    <row r="1360" spans="1:19">
      <c r="A1360" s="3" t="s">
        <v>176</v>
      </c>
      <c r="B1360" s="3" t="s">
        <v>177</v>
      </c>
      <c r="C1360" s="5" t="s">
        <v>187</v>
      </c>
      <c r="D1360" s="7"/>
      <c r="E1360" s="5" t="s">
        <v>209</v>
      </c>
      <c r="F1360" s="5" t="s">
        <v>170</v>
      </c>
      <c r="G1360" s="5" t="s">
        <v>203</v>
      </c>
      <c r="H1360" s="9">
        <v>7654</v>
      </c>
      <c r="I1360" s="9">
        <v>1145</v>
      </c>
      <c r="J1360" s="9">
        <v>-1.33</v>
      </c>
      <c r="K1360" s="9">
        <v>7.86</v>
      </c>
      <c r="L1360" s="9">
        <v>7317</v>
      </c>
      <c r="M1360" s="4">
        <v>5.3877574155706397E-2</v>
      </c>
      <c r="N1360" s="4">
        <v>2.16621443729118E-2</v>
      </c>
      <c r="O1360" s="4">
        <v>0.41455158393333003</v>
      </c>
      <c r="P1360" s="4">
        <v>0.88419156859995496</v>
      </c>
      <c r="Q1360" s="4">
        <v>-0.12947322736827299</v>
      </c>
      <c r="R1360" s="4">
        <v>-0.12724192992956099</v>
      </c>
      <c r="S1360" s="3" t="str">
        <f t="shared" si="41"/>
        <v>N</v>
      </c>
    </row>
    <row r="1361" spans="1:19">
      <c r="A1361" s="3" t="s">
        <v>176</v>
      </c>
      <c r="B1361" s="3" t="s">
        <v>177</v>
      </c>
      <c r="C1361" s="5" t="s">
        <v>188</v>
      </c>
      <c r="D1361" s="7"/>
      <c r="E1361" s="5" t="s">
        <v>208</v>
      </c>
      <c r="F1361" s="5" t="s">
        <v>163</v>
      </c>
      <c r="G1361" s="5" t="s">
        <v>205</v>
      </c>
      <c r="H1361" s="9">
        <v>4769</v>
      </c>
      <c r="I1361" s="9">
        <v>1598</v>
      </c>
      <c r="J1361" s="9">
        <v>-0.23</v>
      </c>
      <c r="K1361" s="9">
        <v>0.51</v>
      </c>
      <c r="L1361" s="9">
        <v>3484</v>
      </c>
      <c r="M1361" s="4">
        <v>0.36268806017012101</v>
      </c>
      <c r="N1361" s="4">
        <v>-0.82417196696586104</v>
      </c>
      <c r="O1361" s="4">
        <v>-1.7881474309920899</v>
      </c>
      <c r="P1361" s="4">
        <v>1.39273575858274</v>
      </c>
      <c r="Q1361" s="4">
        <v>-6.0234851126277397E-2</v>
      </c>
      <c r="R1361" s="4">
        <v>-0.30646703082458998</v>
      </c>
      <c r="S1361" s="3" t="str">
        <f t="shared" si="41"/>
        <v>N</v>
      </c>
    </row>
    <row r="1362" spans="1:19">
      <c r="A1362" s="3" t="s">
        <v>176</v>
      </c>
      <c r="B1362" s="3" t="s">
        <v>177</v>
      </c>
      <c r="C1362" s="5" t="s">
        <v>189</v>
      </c>
      <c r="D1362" s="7"/>
      <c r="E1362" s="5" t="s">
        <v>204</v>
      </c>
      <c r="F1362" s="5" t="s">
        <v>170</v>
      </c>
      <c r="G1362" s="5" t="s">
        <v>205</v>
      </c>
      <c r="H1362" s="9">
        <v>7555</v>
      </c>
      <c r="I1362" s="9">
        <v>1259</v>
      </c>
      <c r="J1362" s="9">
        <v>-0.87</v>
      </c>
      <c r="K1362" s="9">
        <v>2.0499999999999998</v>
      </c>
      <c r="L1362" s="9">
        <v>7698</v>
      </c>
      <c r="M1362" s="4">
        <v>0.29461834452949698</v>
      </c>
      <c r="N1362" s="4">
        <v>-0.836874809652979</v>
      </c>
      <c r="O1362" s="4">
        <v>-2.1191117257177301</v>
      </c>
      <c r="P1362" s="4">
        <v>1.46409993463295</v>
      </c>
      <c r="Q1362" s="4">
        <v>-0.43064748299965999</v>
      </c>
      <c r="R1362" s="4">
        <v>-6.0117057235856197E-2</v>
      </c>
      <c r="S1362" s="3" t="str">
        <f t="shared" si="41"/>
        <v>N</v>
      </c>
    </row>
    <row r="1363" spans="1:19">
      <c r="A1363" s="3" t="s">
        <v>176</v>
      </c>
      <c r="B1363" s="3" t="s">
        <v>177</v>
      </c>
      <c r="C1363" s="5" t="s">
        <v>190</v>
      </c>
      <c r="D1363" s="7"/>
      <c r="E1363" s="5" t="s">
        <v>209</v>
      </c>
      <c r="F1363" s="5" t="s">
        <v>170</v>
      </c>
      <c r="G1363" s="5" t="s">
        <v>203</v>
      </c>
      <c r="H1363" s="9">
        <v>8272</v>
      </c>
      <c r="I1363" s="9">
        <v>1407</v>
      </c>
      <c r="J1363" s="9">
        <v>-1.37</v>
      </c>
      <c r="K1363" s="9">
        <v>4.76</v>
      </c>
      <c r="L1363" s="9">
        <v>7715</v>
      </c>
      <c r="M1363" s="4">
        <v>-0.20710013870583799</v>
      </c>
      <c r="N1363" s="4">
        <v>-2.08266742702061E-2</v>
      </c>
      <c r="O1363" s="4">
        <v>0.229606479465913</v>
      </c>
      <c r="P1363" s="4">
        <v>0.986834377807004</v>
      </c>
      <c r="Q1363" s="4">
        <v>0.45562909494045301</v>
      </c>
      <c r="R1363" s="4">
        <v>-0.417468237180804</v>
      </c>
      <c r="S1363" s="3" t="str">
        <f t="shared" si="41"/>
        <v>N</v>
      </c>
    </row>
    <row r="1364" spans="1:19">
      <c r="A1364" s="3" t="s">
        <v>176</v>
      </c>
      <c r="B1364" s="3" t="s">
        <v>177</v>
      </c>
      <c r="C1364" s="5" t="s">
        <v>191</v>
      </c>
      <c r="D1364" s="7"/>
      <c r="E1364" s="5" t="s">
        <v>252</v>
      </c>
      <c r="F1364" s="5" t="s">
        <v>206</v>
      </c>
      <c r="G1364" s="5" t="s">
        <v>205</v>
      </c>
      <c r="H1364" s="9">
        <v>5205</v>
      </c>
      <c r="I1364" s="9">
        <v>1321</v>
      </c>
      <c r="J1364" s="9">
        <v>0.56999999999999995</v>
      </c>
      <c r="K1364" s="9">
        <v>0.25</v>
      </c>
      <c r="L1364" s="9">
        <v>4181</v>
      </c>
      <c r="M1364" s="4">
        <v>0.68122279127605401</v>
      </c>
      <c r="N1364" s="4">
        <v>-0.91983751327160401</v>
      </c>
      <c r="O1364" s="4">
        <v>-1.40368351021564</v>
      </c>
      <c r="P1364" s="4">
        <v>1.1362070888545801</v>
      </c>
      <c r="Q1364" s="4">
        <v>-0.12363995757498999</v>
      </c>
      <c r="R1364" s="4">
        <v>-0.23942669827281801</v>
      </c>
      <c r="S1364" s="3" t="str">
        <f t="shared" si="41"/>
        <v>N</v>
      </c>
    </row>
    <row r="1365" spans="1:19">
      <c r="A1365" s="3" t="s">
        <v>176</v>
      </c>
      <c r="B1365" s="3" t="s">
        <v>177</v>
      </c>
      <c r="C1365" s="5" t="s">
        <v>188</v>
      </c>
      <c r="D1365" s="7"/>
      <c r="E1365" s="5" t="s">
        <v>208</v>
      </c>
      <c r="F1365" s="5" t="s">
        <v>163</v>
      </c>
      <c r="G1365" s="5" t="s">
        <v>205</v>
      </c>
      <c r="H1365" s="9">
        <v>5859</v>
      </c>
      <c r="I1365" s="9">
        <v>1582</v>
      </c>
      <c r="J1365" s="9">
        <v>-1</v>
      </c>
      <c r="K1365" s="9">
        <v>2.15</v>
      </c>
      <c r="L1365" s="9">
        <v>7317</v>
      </c>
      <c r="M1365" s="4">
        <v>0.733523460822326</v>
      </c>
      <c r="N1365" s="4">
        <v>-0.96670662249648698</v>
      </c>
      <c r="O1365" s="4">
        <v>-1.9391498904606701</v>
      </c>
      <c r="P1365" s="4">
        <v>1.65750719436325</v>
      </c>
      <c r="Q1365" s="4">
        <v>-0.56975828654813698</v>
      </c>
      <c r="R1365" s="4">
        <v>-2.4737007837474501E-2</v>
      </c>
      <c r="S1365" s="3" t="str">
        <f t="shared" si="41"/>
        <v>N</v>
      </c>
    </row>
    <row r="1366" spans="1:19">
      <c r="A1366" s="3" t="s">
        <v>176</v>
      </c>
      <c r="B1366" s="3" t="s">
        <v>177</v>
      </c>
      <c r="C1366" s="5" t="s">
        <v>190</v>
      </c>
      <c r="D1366" s="7"/>
      <c r="E1366" s="5" t="s">
        <v>209</v>
      </c>
      <c r="F1366" s="5" t="s">
        <v>170</v>
      </c>
      <c r="G1366" s="5" t="s">
        <v>203</v>
      </c>
      <c r="H1366" s="9">
        <v>8065</v>
      </c>
      <c r="I1366" s="9">
        <v>1391</v>
      </c>
      <c r="J1366" s="9">
        <v>-1.54</v>
      </c>
      <c r="K1366" s="9">
        <v>5.61</v>
      </c>
      <c r="L1366" s="9">
        <v>7864</v>
      </c>
      <c r="M1366" s="4">
        <v>-0.232856247326614</v>
      </c>
      <c r="N1366" s="4">
        <v>9.4199756406935994E-2</v>
      </c>
      <c r="O1366" s="4">
        <v>0.40693564419674999</v>
      </c>
      <c r="P1366" s="4">
        <v>0.78646934597168405</v>
      </c>
      <c r="Q1366" s="4">
        <v>0.15927362739916801</v>
      </c>
      <c r="R1366" s="4">
        <v>-0.12398713446519299</v>
      </c>
      <c r="S1366" s="3" t="str">
        <f t="shared" si="41"/>
        <v>N</v>
      </c>
    </row>
    <row r="1367" spans="1:19">
      <c r="A1367" s="3" t="s">
        <v>176</v>
      </c>
      <c r="B1367" s="3" t="s">
        <v>177</v>
      </c>
      <c r="C1367" s="5" t="s">
        <v>180</v>
      </c>
      <c r="D1367" s="7"/>
      <c r="E1367" s="5" t="s">
        <v>204</v>
      </c>
      <c r="F1367" s="5" t="s">
        <v>170</v>
      </c>
      <c r="G1367" s="5" t="s">
        <v>205</v>
      </c>
      <c r="H1367" s="9">
        <v>8141</v>
      </c>
      <c r="I1367" s="9">
        <v>1415</v>
      </c>
      <c r="J1367" s="9">
        <v>-1.28</v>
      </c>
      <c r="K1367" s="9">
        <v>3.29</v>
      </c>
      <c r="L1367" s="9">
        <v>8989</v>
      </c>
      <c r="M1367" s="4">
        <v>0.35900861608143902</v>
      </c>
      <c r="N1367" s="4">
        <v>-0.89075238380868604</v>
      </c>
      <c r="O1367" s="4">
        <v>-1.5205552767906301</v>
      </c>
      <c r="P1367" s="4">
        <v>1.4813063170007901</v>
      </c>
      <c r="Q1367" s="4">
        <v>-1.0520175261970499</v>
      </c>
      <c r="R1367" s="4">
        <v>0.22406462986727599</v>
      </c>
      <c r="S1367" s="3" t="str">
        <f t="shared" si="41"/>
        <v>N</v>
      </c>
    </row>
    <row r="1368" spans="1:19">
      <c r="A1368" s="3" t="s">
        <v>176</v>
      </c>
      <c r="B1368" s="3" t="s">
        <v>177</v>
      </c>
      <c r="C1368" s="5" t="s">
        <v>192</v>
      </c>
      <c r="D1368" s="7"/>
      <c r="E1368" s="5" t="s">
        <v>252</v>
      </c>
      <c r="F1368" s="5" t="s">
        <v>206</v>
      </c>
      <c r="G1368" s="5" t="s">
        <v>205</v>
      </c>
      <c r="H1368" s="9">
        <v>5151</v>
      </c>
      <c r="I1368" s="9">
        <v>1294</v>
      </c>
      <c r="J1368" s="9">
        <v>0.61</v>
      </c>
      <c r="K1368" s="9">
        <v>0.48</v>
      </c>
      <c r="L1368" s="9">
        <v>5177</v>
      </c>
      <c r="M1368" s="4">
        <v>0.26045207799173198</v>
      </c>
      <c r="N1368" s="4">
        <v>-0.86122922528759205</v>
      </c>
      <c r="O1368" s="4">
        <v>-1.70550038125805</v>
      </c>
      <c r="P1368" s="4">
        <v>1.36123773621538</v>
      </c>
      <c r="Q1368" s="4">
        <v>-0.46907097750757998</v>
      </c>
      <c r="R1368" s="4">
        <v>-3.6953058346593098E-2</v>
      </c>
      <c r="S1368" s="3" t="str">
        <f t="shared" si="41"/>
        <v>N</v>
      </c>
    </row>
    <row r="1369" spans="1:19">
      <c r="A1369" s="3" t="s">
        <v>176</v>
      </c>
      <c r="B1369" s="3" t="s">
        <v>177</v>
      </c>
      <c r="C1369" s="5" t="s">
        <v>133</v>
      </c>
      <c r="D1369" s="7"/>
      <c r="E1369" s="5" t="s">
        <v>255</v>
      </c>
      <c r="F1369" s="5" t="s">
        <v>206</v>
      </c>
      <c r="G1369" s="5" t="s">
        <v>164</v>
      </c>
      <c r="H1369" s="9">
        <v>5691</v>
      </c>
      <c r="I1369" s="9">
        <v>1936</v>
      </c>
      <c r="J1369" s="9">
        <v>-0.09</v>
      </c>
      <c r="K1369" s="9">
        <v>-1.23</v>
      </c>
      <c r="L1369" s="9">
        <v>3335</v>
      </c>
      <c r="M1369" s="4">
        <v>-0.152696929680319</v>
      </c>
      <c r="N1369" s="4">
        <v>-0.44553964907811699</v>
      </c>
      <c r="O1369" s="4">
        <v>-1.31774562232381</v>
      </c>
      <c r="P1369" s="4">
        <v>-0.33783767530604197</v>
      </c>
      <c r="Q1369" s="4">
        <v>-0.95094978651780204</v>
      </c>
      <c r="R1369" s="4">
        <v>0.42949717476110699</v>
      </c>
      <c r="S1369" s="3" t="str">
        <f t="shared" si="41"/>
        <v>N</v>
      </c>
    </row>
    <row r="1370" spans="1:19">
      <c r="A1370" s="3" t="s">
        <v>176</v>
      </c>
      <c r="B1370" s="3" t="s">
        <v>177</v>
      </c>
      <c r="C1370" s="5" t="s">
        <v>129</v>
      </c>
      <c r="D1370" s="7"/>
      <c r="E1370" s="5" t="s">
        <v>211</v>
      </c>
      <c r="F1370" s="5" t="s">
        <v>170</v>
      </c>
      <c r="G1370" s="5" t="s">
        <v>162</v>
      </c>
      <c r="H1370" s="9">
        <v>7693</v>
      </c>
      <c r="I1370" s="9">
        <v>1368</v>
      </c>
      <c r="J1370" s="9">
        <v>-0.51</v>
      </c>
      <c r="K1370" s="9">
        <v>2.56</v>
      </c>
      <c r="L1370" s="9">
        <v>7350</v>
      </c>
      <c r="M1370" s="4">
        <v>1.5127771553182801</v>
      </c>
      <c r="N1370" s="4">
        <v>0.88852165050415499</v>
      </c>
      <c r="O1370" s="4">
        <v>-0.19547578657233</v>
      </c>
      <c r="P1370" s="4">
        <v>-0.38115137372562802</v>
      </c>
      <c r="Q1370" s="4">
        <v>2.1962260771705302</v>
      </c>
      <c r="R1370" s="4">
        <v>-1.8471265773863901</v>
      </c>
      <c r="S1370" s="3" t="str">
        <f t="shared" si="41"/>
        <v>N</v>
      </c>
    </row>
    <row r="1371" spans="1:19">
      <c r="A1371" s="3" t="s">
        <v>176</v>
      </c>
      <c r="B1371" s="3" t="s">
        <v>177</v>
      </c>
      <c r="C1371" s="5" t="s">
        <v>140</v>
      </c>
      <c r="D1371" s="7"/>
      <c r="E1371" s="5" t="s">
        <v>216</v>
      </c>
      <c r="F1371" s="5" t="s">
        <v>163</v>
      </c>
      <c r="G1371" s="5" t="s">
        <v>169</v>
      </c>
      <c r="H1371" s="9">
        <v>6000</v>
      </c>
      <c r="I1371" s="9">
        <v>1657</v>
      </c>
      <c r="J1371" s="9">
        <v>0.4</v>
      </c>
      <c r="K1371" s="9">
        <v>0.6</v>
      </c>
      <c r="L1371" s="9">
        <v>4977</v>
      </c>
      <c r="M1371" s="4">
        <v>0.34271393511727199</v>
      </c>
      <c r="N1371" s="4">
        <v>-1.31047182735338</v>
      </c>
      <c r="O1371" s="4">
        <v>5.8200823419082601E-2</v>
      </c>
      <c r="P1371" s="4">
        <v>1.44849195937032</v>
      </c>
      <c r="Q1371" s="4">
        <v>-0.32425371437872003</v>
      </c>
      <c r="R1371" s="4">
        <v>0.79407653684120805</v>
      </c>
      <c r="S1371" s="3" t="str">
        <f t="shared" si="41"/>
        <v>Y</v>
      </c>
    </row>
    <row r="1372" spans="1:19">
      <c r="A1372" s="3" t="s">
        <v>176</v>
      </c>
      <c r="B1372" s="3" t="s">
        <v>177</v>
      </c>
      <c r="C1372" s="5" t="s">
        <v>129</v>
      </c>
      <c r="D1372" s="7"/>
      <c r="E1372" s="5" t="s">
        <v>211</v>
      </c>
      <c r="F1372" s="5" t="s">
        <v>170</v>
      </c>
      <c r="G1372" s="5" t="s">
        <v>162</v>
      </c>
      <c r="H1372" s="9">
        <v>7122</v>
      </c>
      <c r="I1372" s="9">
        <v>1389</v>
      </c>
      <c r="J1372" s="9">
        <v>-0.3</v>
      </c>
      <c r="K1372" s="9">
        <v>1.78</v>
      </c>
      <c r="L1372" s="9">
        <v>5973</v>
      </c>
      <c r="M1372" s="4">
        <v>1.7932033583628499</v>
      </c>
      <c r="N1372" s="4">
        <v>0.85479341302456702</v>
      </c>
      <c r="O1372" s="4">
        <v>-0.26439533999104903</v>
      </c>
      <c r="P1372" s="4">
        <v>-0.243782386625015</v>
      </c>
      <c r="Q1372" s="4">
        <v>1.1856754905909399</v>
      </c>
      <c r="R1372" s="4">
        <v>-0.60045537439179097</v>
      </c>
      <c r="S1372" s="3" t="str">
        <f t="shared" si="41"/>
        <v>N</v>
      </c>
    </row>
    <row r="1373" spans="1:19">
      <c r="A1373" s="3" t="s">
        <v>176</v>
      </c>
      <c r="B1373" s="3" t="s">
        <v>177</v>
      </c>
      <c r="C1373" s="5" t="s">
        <v>129</v>
      </c>
      <c r="D1373" s="7"/>
      <c r="E1373" s="5" t="s">
        <v>211</v>
      </c>
      <c r="F1373" s="5" t="s">
        <v>170</v>
      </c>
      <c r="G1373" s="5" t="s">
        <v>162</v>
      </c>
      <c r="H1373" s="9">
        <v>7285</v>
      </c>
      <c r="I1373" s="9">
        <v>1342</v>
      </c>
      <c r="J1373" s="9">
        <v>-0.04</v>
      </c>
      <c r="K1373" s="9">
        <v>1.82</v>
      </c>
      <c r="L1373" s="9">
        <v>6819</v>
      </c>
      <c r="M1373" s="4">
        <v>1.5750648873909701</v>
      </c>
      <c r="N1373" s="4">
        <v>0.89062418998340298</v>
      </c>
      <c r="O1373" s="4">
        <v>-0.168114817889046</v>
      </c>
      <c r="P1373" s="4">
        <v>-0.51463403766847704</v>
      </c>
      <c r="Q1373" s="4">
        <v>0.388673302530609</v>
      </c>
      <c r="R1373" s="4">
        <v>-1.3901871102459999</v>
      </c>
      <c r="S1373" s="3" t="str">
        <f t="shared" si="41"/>
        <v>N</v>
      </c>
    </row>
    <row r="1374" spans="1:19">
      <c r="A1374" s="3" t="s">
        <v>176</v>
      </c>
      <c r="B1374" s="3" t="s">
        <v>177</v>
      </c>
      <c r="C1374" s="5" t="s">
        <v>193</v>
      </c>
      <c r="D1374" s="7"/>
      <c r="E1374" s="5" t="s">
        <v>215</v>
      </c>
      <c r="F1374" s="5" t="s">
        <v>170</v>
      </c>
      <c r="G1374" s="5" t="s">
        <v>207</v>
      </c>
      <c r="H1374" s="9">
        <v>7801</v>
      </c>
      <c r="I1374" s="9">
        <v>1778</v>
      </c>
      <c r="J1374" s="9">
        <v>-0.77</v>
      </c>
      <c r="K1374" s="9">
        <v>0.89</v>
      </c>
      <c r="L1374" s="9">
        <v>7018</v>
      </c>
      <c r="M1374" s="4">
        <v>0.46334713773907499</v>
      </c>
      <c r="N1374" s="4">
        <v>0.329596572270974</v>
      </c>
      <c r="O1374" s="4">
        <v>-1.0184673978602601</v>
      </c>
      <c r="P1374" s="4">
        <v>-0.94169080660138904</v>
      </c>
      <c r="Q1374" s="4">
        <v>0.28532297901921</v>
      </c>
      <c r="R1374" s="4">
        <v>0.17148066158580999</v>
      </c>
      <c r="S1374" s="3" t="str">
        <f t="shared" si="41"/>
        <v>N</v>
      </c>
    </row>
    <row r="1375" spans="1:19">
      <c r="A1375" s="3" t="s">
        <v>176</v>
      </c>
      <c r="B1375" s="3" t="s">
        <v>177</v>
      </c>
      <c r="C1375" s="5" t="s">
        <v>133</v>
      </c>
      <c r="D1375" s="7"/>
      <c r="E1375" s="5" t="s">
        <v>255</v>
      </c>
      <c r="F1375" s="5" t="s">
        <v>206</v>
      </c>
      <c r="G1375" s="5" t="s">
        <v>164</v>
      </c>
      <c r="H1375" s="9">
        <v>6181</v>
      </c>
      <c r="I1375" s="9">
        <v>2159</v>
      </c>
      <c r="J1375" s="9">
        <v>0.05</v>
      </c>
      <c r="K1375" s="9">
        <v>-1.26</v>
      </c>
      <c r="L1375" s="9">
        <v>3882</v>
      </c>
      <c r="M1375" s="4">
        <v>-0.30066314553233198</v>
      </c>
      <c r="N1375" s="4">
        <v>-0.50598765910647003</v>
      </c>
      <c r="O1375" s="4">
        <v>-1.2058571249591701</v>
      </c>
      <c r="P1375" s="4">
        <v>-0.51341172635273002</v>
      </c>
      <c r="Q1375" s="4">
        <v>-1.9049430181451401</v>
      </c>
      <c r="R1375" s="4">
        <v>0.63099860305511701</v>
      </c>
      <c r="S1375" s="3" t="str">
        <f t="shared" si="41"/>
        <v>N</v>
      </c>
    </row>
    <row r="1376" spans="1:19">
      <c r="A1376" s="3" t="s">
        <v>176</v>
      </c>
      <c r="B1376" s="3" t="s">
        <v>177</v>
      </c>
      <c r="C1376" s="5" t="s">
        <v>137</v>
      </c>
      <c r="D1376" s="7"/>
      <c r="E1376" s="5" t="s">
        <v>216</v>
      </c>
      <c r="F1376" s="5" t="s">
        <v>163</v>
      </c>
      <c r="G1376" s="5" t="s">
        <v>169</v>
      </c>
      <c r="H1376" s="9">
        <v>6372</v>
      </c>
      <c r="I1376" s="9">
        <v>1402</v>
      </c>
      <c r="J1376" s="9">
        <v>0.2</v>
      </c>
      <c r="K1376" s="9">
        <v>0.69</v>
      </c>
      <c r="L1376" s="9">
        <v>6023</v>
      </c>
      <c r="M1376" s="4">
        <v>0.130620265148224</v>
      </c>
      <c r="N1376" s="4">
        <v>-1.1480506525815499</v>
      </c>
      <c r="O1376" s="4">
        <v>0.26411326814895397</v>
      </c>
      <c r="P1376" s="4">
        <v>1.26831073490274</v>
      </c>
      <c r="Q1376" s="4">
        <v>0.144056401851475</v>
      </c>
      <c r="R1376" s="4">
        <v>1.2139028816736199</v>
      </c>
      <c r="S1376" s="3" t="str">
        <f t="shared" si="41"/>
        <v>Y</v>
      </c>
    </row>
    <row r="1377" spans="1:19">
      <c r="A1377" s="3" t="s">
        <v>176</v>
      </c>
      <c r="B1377" s="3" t="s">
        <v>177</v>
      </c>
      <c r="C1377" s="5" t="s">
        <v>194</v>
      </c>
      <c r="D1377" s="7"/>
      <c r="E1377" s="5" t="s">
        <v>215</v>
      </c>
      <c r="F1377" s="5" t="s">
        <v>170</v>
      </c>
      <c r="G1377" s="5" t="s">
        <v>207</v>
      </c>
      <c r="H1377" s="9">
        <v>7104</v>
      </c>
      <c r="I1377" s="9">
        <v>1784</v>
      </c>
      <c r="J1377" s="9">
        <v>-0.39</v>
      </c>
      <c r="K1377" s="9">
        <v>0.48</v>
      </c>
      <c r="L1377" s="9">
        <v>7466</v>
      </c>
      <c r="M1377" s="4">
        <v>-0.19080545774167301</v>
      </c>
      <c r="N1377" s="4">
        <v>0.58584357130421205</v>
      </c>
      <c r="O1377" s="4">
        <v>-0.114803239732958</v>
      </c>
      <c r="P1377" s="4">
        <v>-1.2885451484317501</v>
      </c>
      <c r="Q1377" s="4">
        <v>3.1318318279277402</v>
      </c>
      <c r="R1377" s="4">
        <v>-1.7141872041989199</v>
      </c>
      <c r="S1377" s="3" t="str">
        <f t="shared" si="41"/>
        <v>N</v>
      </c>
    </row>
    <row r="1378" spans="1:19">
      <c r="A1378" s="3" t="s">
        <v>176</v>
      </c>
      <c r="B1378" s="3" t="s">
        <v>177</v>
      </c>
      <c r="C1378" s="5" t="s">
        <v>195</v>
      </c>
      <c r="D1378" s="7"/>
      <c r="E1378" s="5" t="s">
        <v>215</v>
      </c>
      <c r="F1378" s="5" t="s">
        <v>170</v>
      </c>
      <c r="G1378" s="5" t="s">
        <v>207</v>
      </c>
      <c r="H1378" s="9">
        <v>7254</v>
      </c>
      <c r="I1378" s="9">
        <v>1905</v>
      </c>
      <c r="J1378" s="9">
        <v>-0.85</v>
      </c>
      <c r="K1378" s="9">
        <v>1.28</v>
      </c>
      <c r="L1378" s="9">
        <v>7615</v>
      </c>
      <c r="M1378" s="4">
        <v>-0.102498799613295</v>
      </c>
      <c r="N1378" s="4">
        <v>0.61589236469511799</v>
      </c>
      <c r="O1378" s="4">
        <v>-0.38305356156597697</v>
      </c>
      <c r="P1378" s="4">
        <v>-1.09563934975407</v>
      </c>
      <c r="Q1378" s="4">
        <v>0.31588424032748702</v>
      </c>
      <c r="R1378" s="4">
        <v>0.38054843258270099</v>
      </c>
      <c r="S1378" s="3" t="str">
        <f t="shared" si="41"/>
        <v>N</v>
      </c>
    </row>
    <row r="1379" spans="1:19">
      <c r="A1379" s="3" t="s">
        <v>176</v>
      </c>
      <c r="B1379" s="3" t="s">
        <v>177</v>
      </c>
      <c r="C1379" s="5" t="s">
        <v>129</v>
      </c>
      <c r="D1379" s="7"/>
      <c r="E1379" s="5" t="s">
        <v>211</v>
      </c>
      <c r="F1379" s="5" t="s">
        <v>167</v>
      </c>
      <c r="G1379" s="5" t="s">
        <v>162</v>
      </c>
      <c r="H1379" s="9">
        <v>7168</v>
      </c>
      <c r="I1379" s="9">
        <v>1253</v>
      </c>
      <c r="J1379" s="9">
        <v>-0.41</v>
      </c>
      <c r="K1379" s="9">
        <v>4.12</v>
      </c>
      <c r="L1379" s="9">
        <v>6769</v>
      </c>
      <c r="M1379" s="4">
        <v>1.5700713561277599</v>
      </c>
      <c r="N1379" s="4">
        <v>0.52837415887146</v>
      </c>
      <c r="O1379" s="4">
        <v>-0.214938743676933</v>
      </c>
      <c r="P1379" s="4">
        <v>-0.57258413056125201</v>
      </c>
      <c r="Q1379" s="4">
        <v>-0.63354382363554296</v>
      </c>
      <c r="R1379" s="4">
        <v>-0.98764922443859904</v>
      </c>
      <c r="S1379" s="3" t="str">
        <f t="shared" si="41"/>
        <v>N</v>
      </c>
    </row>
    <row r="1380" spans="1:19">
      <c r="A1380" s="3" t="s">
        <v>176</v>
      </c>
      <c r="B1380" s="3" t="s">
        <v>177</v>
      </c>
      <c r="C1380" s="5" t="s">
        <v>153</v>
      </c>
      <c r="D1380" s="7"/>
      <c r="E1380" s="5" t="s">
        <v>217</v>
      </c>
      <c r="F1380" s="5" t="s">
        <v>163</v>
      </c>
      <c r="G1380" s="5" t="s">
        <v>162</v>
      </c>
      <c r="H1380" s="9">
        <v>669</v>
      </c>
      <c r="I1380" s="9">
        <v>1245</v>
      </c>
      <c r="J1380" s="9">
        <v>4.66</v>
      </c>
      <c r="K1380" s="9">
        <v>21.76</v>
      </c>
      <c r="L1380" s="9">
        <v>348</v>
      </c>
      <c r="M1380" s="4">
        <v>1.63787825433348</v>
      </c>
      <c r="N1380" s="4">
        <v>1.19601804934404</v>
      </c>
      <c r="O1380" s="4">
        <v>4.4661374998488497E-2</v>
      </c>
      <c r="P1380" s="4">
        <v>-0.51121783424754097</v>
      </c>
      <c r="Q1380" s="4">
        <v>3.0386263214481302</v>
      </c>
      <c r="R1380" s="4">
        <v>-1.5413448840197299</v>
      </c>
      <c r="S1380" s="3" t="str">
        <f t="shared" si="41"/>
        <v>N</v>
      </c>
    </row>
    <row r="1381" spans="1:19">
      <c r="A1381" s="3" t="s">
        <v>176</v>
      </c>
      <c r="B1381" s="3" t="s">
        <v>177</v>
      </c>
      <c r="C1381" s="5" t="s">
        <v>140</v>
      </c>
      <c r="D1381" s="7"/>
      <c r="E1381" s="5" t="s">
        <v>216</v>
      </c>
      <c r="F1381" s="5" t="s">
        <v>163</v>
      </c>
      <c r="G1381" s="5" t="s">
        <v>169</v>
      </c>
      <c r="H1381" s="9">
        <v>5494</v>
      </c>
      <c r="I1381" s="9">
        <v>1192</v>
      </c>
      <c r="J1381" s="9">
        <v>-1.83</v>
      </c>
      <c r="K1381" s="9">
        <v>8.3800000000000008</v>
      </c>
      <c r="L1381" s="9">
        <v>5027</v>
      </c>
      <c r="M1381" s="4">
        <v>0.38818135135599502</v>
      </c>
      <c r="N1381" s="4">
        <v>-1.32694171994082</v>
      </c>
      <c r="O1381" s="4">
        <v>0.20111722341424301</v>
      </c>
      <c r="P1381" s="4">
        <v>1.34531634779487</v>
      </c>
      <c r="Q1381" s="4">
        <v>-1.2105302923188299</v>
      </c>
      <c r="R1381" s="4">
        <v>1.7637942348678299</v>
      </c>
      <c r="S1381" s="3" t="str">
        <f t="shared" si="41"/>
        <v>Y</v>
      </c>
    </row>
    <row r="1382" spans="1:19">
      <c r="A1382" s="3" t="s">
        <v>176</v>
      </c>
      <c r="B1382" s="3" t="s">
        <v>177</v>
      </c>
      <c r="C1382" s="5" t="s">
        <v>140</v>
      </c>
      <c r="D1382" s="7"/>
      <c r="E1382" s="5" t="s">
        <v>216</v>
      </c>
      <c r="F1382" s="5" t="s">
        <v>163</v>
      </c>
      <c r="G1382" s="5" t="s">
        <v>169</v>
      </c>
      <c r="H1382" s="9">
        <v>5377</v>
      </c>
      <c r="I1382" s="9">
        <v>1170</v>
      </c>
      <c r="J1382" s="9">
        <v>1.5</v>
      </c>
      <c r="K1382" s="9">
        <v>3.59</v>
      </c>
      <c r="L1382" s="9">
        <v>5016</v>
      </c>
      <c r="M1382" s="4">
        <v>1.89228553132232E-2</v>
      </c>
      <c r="N1382" s="4">
        <v>-0.98957173933329801</v>
      </c>
      <c r="O1382" s="4">
        <v>0.16200326131030701</v>
      </c>
      <c r="P1382" s="4">
        <v>1.45106194726497</v>
      </c>
      <c r="Q1382" s="4">
        <v>-2.7898246837434599E-2</v>
      </c>
      <c r="R1382" s="4">
        <v>0.79027223045428596</v>
      </c>
      <c r="S1382" s="3" t="str">
        <f t="shared" si="41"/>
        <v>Y</v>
      </c>
    </row>
    <row r="1383" spans="1:19">
      <c r="A1383" s="3" t="s">
        <v>176</v>
      </c>
      <c r="B1383" s="3" t="s">
        <v>177</v>
      </c>
      <c r="C1383" s="5" t="s">
        <v>133</v>
      </c>
      <c r="D1383" s="7"/>
      <c r="E1383" s="5" t="s">
        <v>255</v>
      </c>
      <c r="F1383" s="5" t="s">
        <v>206</v>
      </c>
      <c r="G1383" s="5" t="s">
        <v>164</v>
      </c>
      <c r="H1383" s="9">
        <v>4897</v>
      </c>
      <c r="I1383" s="9">
        <v>2149</v>
      </c>
      <c r="J1383" s="9">
        <v>0.63</v>
      </c>
      <c r="K1383" s="9">
        <v>-1.26</v>
      </c>
      <c r="L1383" s="9">
        <v>3186</v>
      </c>
      <c r="M1383" s="4">
        <v>-0.21235648740395499</v>
      </c>
      <c r="N1383" s="4">
        <v>-0.432573988956093</v>
      </c>
      <c r="O1383" s="4">
        <v>-0.89680040996964006</v>
      </c>
      <c r="P1383" s="4">
        <v>-0.677420831873491</v>
      </c>
      <c r="Q1383" s="4">
        <v>-3.5126428972587199E-2</v>
      </c>
      <c r="R1383" s="4">
        <v>0.11619140876253201</v>
      </c>
      <c r="S1383" s="3" t="str">
        <f t="shared" si="41"/>
        <v>N</v>
      </c>
    </row>
    <row r="1384" spans="1:19">
      <c r="A1384" s="3" t="s">
        <v>176</v>
      </c>
      <c r="B1384" s="3" t="s">
        <v>177</v>
      </c>
      <c r="C1384" s="5" t="s">
        <v>131</v>
      </c>
      <c r="D1384" s="7"/>
      <c r="E1384" s="5" t="s">
        <v>217</v>
      </c>
      <c r="F1384" s="5" t="s">
        <v>163</v>
      </c>
      <c r="G1384" s="5" t="s">
        <v>162</v>
      </c>
      <c r="H1384" s="9">
        <v>1454</v>
      </c>
      <c r="I1384" s="9">
        <v>1983</v>
      </c>
      <c r="J1384" s="9">
        <v>1.75</v>
      </c>
      <c r="K1384" s="9">
        <v>2.27</v>
      </c>
      <c r="L1384" s="9">
        <v>348</v>
      </c>
      <c r="M1384" s="4">
        <v>1.44733561402671</v>
      </c>
      <c r="N1384" s="4">
        <v>0.80030259818741201</v>
      </c>
      <c r="O1384" s="4">
        <v>-0.29015790156912402</v>
      </c>
      <c r="P1384" s="4">
        <v>-0.28468280372889398</v>
      </c>
      <c r="Q1384" s="4">
        <v>-0.101701790743737</v>
      </c>
      <c r="R1384" s="4">
        <v>-0.41243809873587201</v>
      </c>
      <c r="S1384" s="3" t="str">
        <f t="shared" si="41"/>
        <v>N</v>
      </c>
    </row>
    <row r="1385" spans="1:19">
      <c r="A1385" s="3" t="s">
        <v>176</v>
      </c>
      <c r="B1385" s="3" t="s">
        <v>177</v>
      </c>
      <c r="C1385" s="5" t="s">
        <v>132</v>
      </c>
      <c r="D1385" s="7"/>
      <c r="E1385" s="5" t="s">
        <v>217</v>
      </c>
      <c r="F1385" s="5" t="s">
        <v>163</v>
      </c>
      <c r="G1385" s="5" t="s">
        <v>162</v>
      </c>
      <c r="H1385" s="9">
        <v>5384</v>
      </c>
      <c r="I1385" s="9">
        <v>1270</v>
      </c>
      <c r="J1385" s="9">
        <v>-0.35</v>
      </c>
      <c r="K1385" s="9">
        <v>6.35</v>
      </c>
      <c r="L1385" s="9">
        <v>5177</v>
      </c>
      <c r="M1385" s="4">
        <v>1.0557376360169399</v>
      </c>
      <c r="N1385" s="4">
        <v>0.87853458797773398</v>
      </c>
      <c r="O1385" s="4">
        <v>-0.159652662626173</v>
      </c>
      <c r="P1385" s="4">
        <v>-0.52713922266805502</v>
      </c>
      <c r="Q1385" s="4">
        <v>-0.80803467658240802</v>
      </c>
      <c r="R1385" s="4">
        <v>-1.4951014263831299</v>
      </c>
      <c r="S1385" s="3" t="str">
        <f t="shared" si="41"/>
        <v>N</v>
      </c>
    </row>
    <row r="1386" spans="1:19">
      <c r="A1386" s="3" t="s">
        <v>176</v>
      </c>
      <c r="B1386" s="3" t="s">
        <v>177</v>
      </c>
      <c r="C1386" s="5" t="s">
        <v>133</v>
      </c>
      <c r="D1386" s="7"/>
      <c r="E1386" s="5" t="s">
        <v>255</v>
      </c>
      <c r="F1386" s="5" t="s">
        <v>206</v>
      </c>
      <c r="G1386" s="5" t="s">
        <v>164</v>
      </c>
      <c r="H1386" s="9">
        <v>4803</v>
      </c>
      <c r="I1386" s="9">
        <v>2308</v>
      </c>
      <c r="J1386" s="9">
        <v>0.75</v>
      </c>
      <c r="K1386" s="9">
        <v>-0.97</v>
      </c>
      <c r="L1386" s="9">
        <v>3036</v>
      </c>
      <c r="M1386" s="4">
        <v>-0.17398514190769601</v>
      </c>
      <c r="N1386" s="4">
        <v>-0.47681492383191698</v>
      </c>
      <c r="O1386" s="4">
        <v>-0.93027293523166299</v>
      </c>
      <c r="P1386" s="4">
        <v>-0.73032497292433396</v>
      </c>
      <c r="Q1386" s="4">
        <v>-0.26427248367823702</v>
      </c>
      <c r="R1386" s="4">
        <v>0.216582827306328</v>
      </c>
      <c r="S1386" s="3" t="str">
        <f t="shared" si="41"/>
        <v>N</v>
      </c>
    </row>
    <row r="1387" spans="1:19">
      <c r="A1387" s="3" t="s">
        <v>176</v>
      </c>
      <c r="B1387" s="3" t="s">
        <v>177</v>
      </c>
      <c r="C1387" s="5" t="s">
        <v>194</v>
      </c>
      <c r="D1387" s="7"/>
      <c r="E1387" s="5" t="s">
        <v>215</v>
      </c>
      <c r="F1387" s="5" t="s">
        <v>170</v>
      </c>
      <c r="G1387" s="5" t="s">
        <v>207</v>
      </c>
      <c r="H1387" s="9">
        <v>7376</v>
      </c>
      <c r="I1387" s="9">
        <v>1821</v>
      </c>
      <c r="J1387" s="9">
        <v>-0.63</v>
      </c>
      <c r="K1387" s="9">
        <v>0.6</v>
      </c>
      <c r="L1387" s="9">
        <v>7251</v>
      </c>
      <c r="M1387" s="4">
        <v>-0.37556611448051003</v>
      </c>
      <c r="N1387" s="4">
        <v>0.62474055167028297</v>
      </c>
      <c r="O1387" s="4">
        <v>-0.64575647050445295</v>
      </c>
      <c r="P1387" s="4">
        <v>-0.95911657817974305</v>
      </c>
      <c r="Q1387" s="4">
        <v>0.46552029154645203</v>
      </c>
      <c r="R1387" s="4">
        <v>5.6506068558810199E-2</v>
      </c>
      <c r="S1387" s="3" t="str">
        <f t="shared" si="41"/>
        <v>N</v>
      </c>
    </row>
    <row r="1388" spans="1:19">
      <c r="A1388" s="3" t="s">
        <v>176</v>
      </c>
      <c r="B1388" s="3" t="s">
        <v>177</v>
      </c>
      <c r="C1388" s="5" t="s">
        <v>131</v>
      </c>
      <c r="D1388" s="7"/>
      <c r="E1388" s="5" t="s">
        <v>217</v>
      </c>
      <c r="F1388" s="5" t="s">
        <v>163</v>
      </c>
      <c r="G1388" s="5" t="s">
        <v>162</v>
      </c>
      <c r="H1388" s="9">
        <v>5423</v>
      </c>
      <c r="I1388" s="9">
        <v>2499</v>
      </c>
      <c r="J1388" s="9">
        <v>-0.72</v>
      </c>
      <c r="K1388" s="9">
        <v>0.1</v>
      </c>
      <c r="L1388" s="9">
        <v>448</v>
      </c>
      <c r="M1388" s="4">
        <v>2.5593161811135099</v>
      </c>
      <c r="N1388" s="4">
        <v>3.8781646109467402E-3</v>
      </c>
      <c r="O1388" s="4">
        <v>0.18503912841478801</v>
      </c>
      <c r="P1388" s="4">
        <v>-1.1549057779099601</v>
      </c>
      <c r="Q1388" s="4">
        <v>-0.87727305282439405</v>
      </c>
      <c r="R1388" s="4">
        <v>-2.7293874985847499</v>
      </c>
      <c r="S1388" s="3" t="str">
        <f t="shared" si="41"/>
        <v>N</v>
      </c>
    </row>
    <row r="1389" spans="1:19">
      <c r="A1389" s="3" t="s">
        <v>176</v>
      </c>
      <c r="B1389" s="3" t="s">
        <v>177</v>
      </c>
      <c r="C1389" s="5" t="s">
        <v>141</v>
      </c>
      <c r="D1389" s="7"/>
      <c r="E1389" s="5" t="s">
        <v>218</v>
      </c>
      <c r="F1389" s="5" t="s">
        <v>170</v>
      </c>
      <c r="G1389" s="5" t="s">
        <v>169</v>
      </c>
      <c r="H1389" s="9">
        <v>7970</v>
      </c>
      <c r="I1389" s="9">
        <v>1517</v>
      </c>
      <c r="J1389" s="9">
        <v>-1.2</v>
      </c>
      <c r="K1389" s="9">
        <v>3.6</v>
      </c>
      <c r="L1389" s="9">
        <v>7765</v>
      </c>
      <c r="M1389" s="4">
        <v>4.4941781368904303E-2</v>
      </c>
      <c r="N1389" s="4">
        <v>-1.0223363128848999</v>
      </c>
      <c r="O1389" s="4">
        <v>0.68966565392401902</v>
      </c>
      <c r="P1389" s="4">
        <v>1.1924020680632099</v>
      </c>
      <c r="Q1389" s="4">
        <v>0.139871664825863</v>
      </c>
      <c r="R1389" s="4">
        <v>0.73498297763100695</v>
      </c>
      <c r="S1389" s="3" t="str">
        <f t="shared" si="41"/>
        <v>Y</v>
      </c>
    </row>
    <row r="1390" spans="1:19">
      <c r="A1390" s="3" t="s">
        <v>176</v>
      </c>
      <c r="B1390" s="3" t="s">
        <v>177</v>
      </c>
      <c r="C1390" s="5" t="s">
        <v>139</v>
      </c>
      <c r="D1390" s="7"/>
      <c r="E1390" s="5" t="s">
        <v>218</v>
      </c>
      <c r="F1390" s="5" t="s">
        <v>170</v>
      </c>
      <c r="G1390" s="5" t="s">
        <v>169</v>
      </c>
      <c r="H1390" s="9">
        <v>7803</v>
      </c>
      <c r="I1390" s="9">
        <v>1384</v>
      </c>
      <c r="J1390" s="9">
        <v>-0.54</v>
      </c>
      <c r="K1390" s="9">
        <v>2.04</v>
      </c>
      <c r="L1390" s="9">
        <v>7549</v>
      </c>
      <c r="M1390" s="4">
        <v>-0.27017632308325401</v>
      </c>
      <c r="N1390" s="4">
        <v>-1.00017204254117</v>
      </c>
      <c r="O1390" s="4">
        <v>-0.999098464703017</v>
      </c>
      <c r="P1390" s="4">
        <v>1.8356198919888</v>
      </c>
      <c r="Q1390" s="4">
        <v>-0.27112023517469802</v>
      </c>
      <c r="R1390" s="4">
        <v>0.82679357176874502</v>
      </c>
      <c r="S1390" s="3" t="str">
        <f t="shared" si="41"/>
        <v>Y</v>
      </c>
    </row>
    <row r="1391" spans="1:19">
      <c r="A1391" s="3" t="s">
        <v>176</v>
      </c>
      <c r="B1391" s="3" t="s">
        <v>177</v>
      </c>
      <c r="C1391" s="5" t="s">
        <v>135</v>
      </c>
      <c r="D1391" s="7"/>
      <c r="E1391" s="5" t="s">
        <v>218</v>
      </c>
      <c r="F1391" s="5" t="s">
        <v>170</v>
      </c>
      <c r="G1391" s="5" t="s">
        <v>169</v>
      </c>
      <c r="H1391" s="9">
        <v>7778</v>
      </c>
      <c r="I1391" s="9">
        <v>1128</v>
      </c>
      <c r="J1391" s="9">
        <v>-0.71</v>
      </c>
      <c r="K1391" s="9">
        <v>5.38</v>
      </c>
      <c r="L1391" s="9">
        <v>7466</v>
      </c>
      <c r="M1391" s="4">
        <v>-6.7281263335906297E-2</v>
      </c>
      <c r="N1391" s="4">
        <v>-0.99272554855216799</v>
      </c>
      <c r="O1391" s="4">
        <v>0.26843836972775398</v>
      </c>
      <c r="P1391" s="4">
        <v>1.4243904875290401</v>
      </c>
      <c r="Q1391" s="4">
        <v>0.25045017047241802</v>
      </c>
      <c r="R1391" s="4">
        <v>0.192869317494509</v>
      </c>
      <c r="S1391" s="3" t="str">
        <f t="shared" si="41"/>
        <v>Y</v>
      </c>
    </row>
    <row r="1392" spans="1:19">
      <c r="A1392" s="3" t="s">
        <v>176</v>
      </c>
      <c r="B1392" s="3" t="s">
        <v>177</v>
      </c>
      <c r="C1392" s="5" t="s">
        <v>135</v>
      </c>
      <c r="D1392" s="7"/>
      <c r="E1392" s="5" t="s">
        <v>218</v>
      </c>
      <c r="F1392" s="5" t="s">
        <v>170</v>
      </c>
      <c r="G1392" s="5" t="s">
        <v>169</v>
      </c>
      <c r="H1392" s="9">
        <v>6291</v>
      </c>
      <c r="I1392" s="9">
        <v>1863</v>
      </c>
      <c r="J1392" s="9">
        <v>-0.26</v>
      </c>
      <c r="K1392" s="9">
        <v>0.32</v>
      </c>
      <c r="L1392" s="9">
        <v>5177</v>
      </c>
      <c r="M1392" s="4">
        <v>-0.46334713773907499</v>
      </c>
      <c r="N1392" s="4">
        <v>-0.53113052704579999</v>
      </c>
      <c r="O1392" s="4">
        <v>-1.1733248391708</v>
      </c>
      <c r="P1392" s="4">
        <v>-0.79824160423782498</v>
      </c>
      <c r="Q1392" s="4">
        <v>-0.97504372696831099</v>
      </c>
      <c r="R1392" s="4">
        <v>3.3299799598580801E-2</v>
      </c>
      <c r="S1392" s="3" t="str">
        <f t="shared" si="41"/>
        <v>Y</v>
      </c>
    </row>
    <row r="1393" spans="1:19">
      <c r="A1393" s="3" t="s">
        <v>176</v>
      </c>
      <c r="B1393" s="3" t="s">
        <v>177</v>
      </c>
      <c r="C1393" s="5" t="s">
        <v>139</v>
      </c>
      <c r="D1393" s="7"/>
      <c r="E1393" s="5" t="s">
        <v>218</v>
      </c>
      <c r="F1393" s="5" t="s">
        <v>170</v>
      </c>
      <c r="G1393" s="5" t="s">
        <v>169</v>
      </c>
      <c r="H1393" s="9">
        <v>6154</v>
      </c>
      <c r="I1393" s="9">
        <v>1695</v>
      </c>
      <c r="J1393" s="9">
        <v>0.84</v>
      </c>
      <c r="K1393" s="9">
        <v>-0.25</v>
      </c>
      <c r="L1393" s="9">
        <v>4729</v>
      </c>
      <c r="M1393" s="4">
        <v>-1.70831332688791E-2</v>
      </c>
      <c r="N1393" s="4">
        <v>-1.22838518185111</v>
      </c>
      <c r="O1393" s="4">
        <v>0.57298193524375995</v>
      </c>
      <c r="P1393" s="4">
        <v>0.91098839359904704</v>
      </c>
      <c r="Q1393" s="4">
        <v>3.6140910675766899E-2</v>
      </c>
      <c r="R1393" s="4">
        <v>0.76964443582297104</v>
      </c>
      <c r="S1393" s="3" t="str">
        <f t="shared" si="41"/>
        <v>Y</v>
      </c>
    </row>
    <row r="1394" spans="1:19">
      <c r="A1394" s="3" t="s">
        <v>176</v>
      </c>
      <c r="B1394" s="3" t="s">
        <v>177</v>
      </c>
      <c r="C1394" s="5" t="s">
        <v>135</v>
      </c>
      <c r="D1394" s="7"/>
      <c r="E1394" s="5" t="s">
        <v>218</v>
      </c>
      <c r="F1394" s="5" t="s">
        <v>170</v>
      </c>
      <c r="G1394" s="5" t="s">
        <v>169</v>
      </c>
      <c r="H1394" s="9">
        <v>5962</v>
      </c>
      <c r="I1394" s="9">
        <v>904</v>
      </c>
      <c r="J1394" s="9">
        <v>2.5499999999999998</v>
      </c>
      <c r="K1394" s="9">
        <v>8.48</v>
      </c>
      <c r="L1394" s="9">
        <v>5774</v>
      </c>
      <c r="M1394" s="4">
        <v>0.25099065033512002</v>
      </c>
      <c r="N1394" s="4">
        <v>-1.31038422154175</v>
      </c>
      <c r="O1394" s="4">
        <v>0.166516410783837</v>
      </c>
      <c r="P1394" s="4">
        <v>1.42019075121339</v>
      </c>
      <c r="Q1394" s="4">
        <v>0.97174666143297805</v>
      </c>
      <c r="R1394" s="4">
        <v>0.81935403927876105</v>
      </c>
      <c r="S1394" s="3" t="str">
        <f t="shared" si="41"/>
        <v>Y</v>
      </c>
    </row>
    <row r="1395" spans="1:19">
      <c r="A1395" s="3" t="s">
        <v>176</v>
      </c>
      <c r="B1395" s="3" t="s">
        <v>177</v>
      </c>
      <c r="C1395" s="5" t="s">
        <v>135</v>
      </c>
      <c r="D1395" s="7"/>
      <c r="E1395" s="5" t="s">
        <v>218</v>
      </c>
      <c r="F1395" s="5" t="s">
        <v>170</v>
      </c>
      <c r="G1395" s="5" t="s">
        <v>169</v>
      </c>
      <c r="H1395" s="9">
        <v>7901</v>
      </c>
      <c r="I1395" s="9">
        <v>1222</v>
      </c>
      <c r="J1395" s="9">
        <v>-1.01</v>
      </c>
      <c r="K1395" s="9">
        <v>4.5999999999999996</v>
      </c>
      <c r="L1395" s="9">
        <v>8145</v>
      </c>
      <c r="M1395" s="4">
        <v>0.227599898628496</v>
      </c>
      <c r="N1395" s="4">
        <v>-1.24906015339704</v>
      </c>
      <c r="O1395" s="4">
        <v>2.4236552912337399</v>
      </c>
      <c r="P1395" s="4">
        <v>-0.14897490636506799</v>
      </c>
      <c r="Q1395" s="4">
        <v>0.19769712190708699</v>
      </c>
      <c r="R1395" s="4">
        <v>0.59308234939878801</v>
      </c>
      <c r="S1395" s="3" t="str">
        <f t="shared" si="41"/>
        <v>Y</v>
      </c>
    </row>
    <row r="1396" spans="1:19">
      <c r="A1396" s="3" t="s">
        <v>176</v>
      </c>
      <c r="B1396" s="3" t="s">
        <v>177</v>
      </c>
      <c r="C1396" s="5" t="s">
        <v>139</v>
      </c>
      <c r="D1396" s="7"/>
      <c r="E1396" s="5" t="s">
        <v>218</v>
      </c>
      <c r="F1396" s="5" t="s">
        <v>170</v>
      </c>
      <c r="G1396" s="5" t="s">
        <v>169</v>
      </c>
      <c r="H1396" s="9">
        <v>7977</v>
      </c>
      <c r="I1396" s="9">
        <v>1380</v>
      </c>
      <c r="J1396" s="9">
        <v>-1.1399999999999999</v>
      </c>
      <c r="K1396" s="9">
        <v>4.2300000000000004</v>
      </c>
      <c r="L1396" s="9">
        <v>8063</v>
      </c>
      <c r="M1396" s="4">
        <v>0.39370051748901402</v>
      </c>
      <c r="N1396" s="4">
        <v>-1.1702149229252801</v>
      </c>
      <c r="O1396" s="4">
        <v>-6.14916615768656E-2</v>
      </c>
      <c r="P1396" s="4">
        <v>0.35048030203907599</v>
      </c>
      <c r="Q1396" s="4">
        <v>-0.84049809108414097</v>
      </c>
      <c r="R1396" s="4">
        <v>1.22354045785382</v>
      </c>
      <c r="S1396" s="3" t="str">
        <f t="shared" si="41"/>
        <v>Y</v>
      </c>
    </row>
    <row r="1397" spans="1:19">
      <c r="A1397" s="3" t="s">
        <v>176</v>
      </c>
      <c r="B1397" s="3" t="s">
        <v>177</v>
      </c>
      <c r="C1397" s="5" t="s">
        <v>178</v>
      </c>
      <c r="D1397" s="7"/>
      <c r="E1397" s="5" t="s">
        <v>201</v>
      </c>
      <c r="F1397" s="5" t="s">
        <v>163</v>
      </c>
      <c r="G1397" s="5" t="s">
        <v>203</v>
      </c>
      <c r="H1397" s="9">
        <v>4982</v>
      </c>
      <c r="I1397" s="9">
        <v>3129</v>
      </c>
      <c r="J1397" s="9">
        <v>-0.55000000000000004</v>
      </c>
      <c r="K1397" s="9">
        <v>-1.22</v>
      </c>
      <c r="L1397" s="9">
        <v>398</v>
      </c>
      <c r="M1397" s="4">
        <v>0.23101652528227301</v>
      </c>
      <c r="N1397" s="4">
        <v>-0.111235871877831</v>
      </c>
      <c r="O1397" s="4">
        <v>1.45201181916137</v>
      </c>
      <c r="P1397" s="4">
        <v>0.19618700441272099</v>
      </c>
      <c r="Q1397" s="4">
        <v>0.39590148466576403</v>
      </c>
      <c r="R1397" s="4">
        <v>-0.227886968899151</v>
      </c>
      <c r="S1397" s="3" t="str">
        <f t="shared" si="41"/>
        <v>N</v>
      </c>
    </row>
    <row r="1398" spans="1:19">
      <c r="A1398" s="3" t="s">
        <v>176</v>
      </c>
      <c r="B1398" s="3" t="s">
        <v>177</v>
      </c>
      <c r="C1398" s="5" t="s">
        <v>138</v>
      </c>
      <c r="D1398" s="7"/>
      <c r="E1398" s="5" t="s">
        <v>200</v>
      </c>
      <c r="F1398" s="5" t="s">
        <v>170</v>
      </c>
      <c r="G1398" s="5" t="s">
        <v>164</v>
      </c>
      <c r="H1398" s="9">
        <v>6715</v>
      </c>
      <c r="I1398" s="9">
        <v>2259</v>
      </c>
      <c r="J1398" s="9">
        <v>-0.28000000000000003</v>
      </c>
      <c r="K1398" s="9">
        <v>-0.43</v>
      </c>
      <c r="L1398" s="9">
        <v>6720</v>
      </c>
      <c r="M1398" s="4">
        <v>-0.17845303830109599</v>
      </c>
      <c r="N1398" s="4">
        <v>-0.49722707794294102</v>
      </c>
      <c r="O1398" s="4">
        <v>-0.90864742733766002</v>
      </c>
      <c r="P1398" s="4">
        <v>-0.69321685503085295</v>
      </c>
      <c r="Q1398" s="4">
        <v>-0.61325418957195399</v>
      </c>
      <c r="R1398" s="4">
        <v>0.27576092665846003</v>
      </c>
      <c r="S1398" s="3" t="str">
        <f t="shared" si="41"/>
        <v>N</v>
      </c>
    </row>
    <row r="1399" spans="1:19">
      <c r="A1399" s="3" t="s">
        <v>176</v>
      </c>
      <c r="B1399" s="3" t="s">
        <v>177</v>
      </c>
      <c r="C1399" s="5" t="s">
        <v>138</v>
      </c>
      <c r="D1399" s="7"/>
      <c r="E1399" s="5" t="s">
        <v>200</v>
      </c>
      <c r="F1399" s="5" t="s">
        <v>170</v>
      </c>
      <c r="G1399" s="5" t="s">
        <v>164</v>
      </c>
      <c r="H1399" s="9">
        <v>6982</v>
      </c>
      <c r="I1399" s="9">
        <v>2119</v>
      </c>
      <c r="J1399" s="9">
        <v>-0.6</v>
      </c>
      <c r="K1399" s="9">
        <v>-0.06</v>
      </c>
      <c r="L1399" s="9">
        <v>6471</v>
      </c>
      <c r="M1399" s="4">
        <v>0.11432558418406</v>
      </c>
      <c r="N1399" s="4">
        <v>-0.53664969317882305</v>
      </c>
      <c r="O1399" s="4">
        <v>-0.659766038661878</v>
      </c>
      <c r="P1399" s="4">
        <v>-0.74508673266067404</v>
      </c>
      <c r="Q1399" s="4">
        <v>-0.37510460975058801</v>
      </c>
      <c r="R1399" s="4">
        <v>0.39986585501407501</v>
      </c>
      <c r="S1399" s="3" t="str">
        <f t="shared" si="41"/>
        <v>N</v>
      </c>
    </row>
    <row r="1400" spans="1:19">
      <c r="A1400" s="3" t="s">
        <v>176</v>
      </c>
      <c r="B1400" s="3" t="s">
        <v>177</v>
      </c>
      <c r="C1400" s="5" t="s">
        <v>179</v>
      </c>
      <c r="D1400" s="7"/>
      <c r="E1400" s="5" t="s">
        <v>201</v>
      </c>
      <c r="F1400" s="5" t="s">
        <v>163</v>
      </c>
      <c r="G1400" s="5" t="s">
        <v>203</v>
      </c>
      <c r="H1400" s="9">
        <v>5102</v>
      </c>
      <c r="I1400" s="9">
        <v>3411</v>
      </c>
      <c r="J1400" s="9">
        <v>-0.51</v>
      </c>
      <c r="K1400" s="9">
        <v>-1.46</v>
      </c>
      <c r="L1400" s="9">
        <v>348</v>
      </c>
      <c r="M1400" s="4">
        <v>-8.1736222255729907E-2</v>
      </c>
      <c r="N1400" s="4">
        <v>0.13379758326608901</v>
      </c>
      <c r="O1400" s="4">
        <v>0.51280660893000296</v>
      </c>
      <c r="P1400" s="4">
        <v>0.98244659359663</v>
      </c>
      <c r="Q1400" s="4">
        <v>-1.0236120385080301</v>
      </c>
      <c r="R1400" s="4">
        <v>0.80595442678260099</v>
      </c>
      <c r="S1400" s="3" t="str">
        <f t="shared" si="41"/>
        <v>N</v>
      </c>
    </row>
    <row r="1401" spans="1:19">
      <c r="A1401" s="3" t="s">
        <v>176</v>
      </c>
      <c r="B1401" s="3" t="s">
        <v>177</v>
      </c>
      <c r="C1401" s="5" t="s">
        <v>180</v>
      </c>
      <c r="D1401" s="7"/>
      <c r="E1401" s="5" t="s">
        <v>204</v>
      </c>
      <c r="F1401" s="5" t="s">
        <v>170</v>
      </c>
      <c r="G1401" s="5" t="s">
        <v>205</v>
      </c>
      <c r="H1401" s="9">
        <v>5781</v>
      </c>
      <c r="I1401" s="9">
        <v>1545</v>
      </c>
      <c r="J1401" s="9">
        <v>0.2</v>
      </c>
      <c r="K1401" s="9">
        <v>-0.78</v>
      </c>
      <c r="L1401" s="9">
        <v>4370</v>
      </c>
      <c r="M1401" s="4">
        <v>0.45046908342868602</v>
      </c>
      <c r="N1401" s="4">
        <v>-1.0029754285135</v>
      </c>
      <c r="O1401" s="4">
        <v>-1.64588919862849</v>
      </c>
      <c r="P1401" s="4">
        <v>1.42244732595015</v>
      </c>
      <c r="Q1401" s="4">
        <v>-0.60272894190146797</v>
      </c>
      <c r="R1401" s="4">
        <v>-4.40544302688489E-2</v>
      </c>
      <c r="S1401" s="3" t="str">
        <f t="shared" si="41"/>
        <v>N</v>
      </c>
    </row>
    <row r="1402" spans="1:19">
      <c r="A1402" s="3" t="s">
        <v>176</v>
      </c>
      <c r="B1402" s="3" t="s">
        <v>177</v>
      </c>
      <c r="C1402" s="5" t="s">
        <v>181</v>
      </c>
      <c r="D1402" s="7"/>
      <c r="E1402" s="5" t="s">
        <v>250</v>
      </c>
      <c r="F1402" s="5" t="s">
        <v>206</v>
      </c>
      <c r="G1402" s="5" t="s">
        <v>162</v>
      </c>
      <c r="H1402" s="9">
        <v>5020</v>
      </c>
      <c r="I1402" s="9">
        <v>1054</v>
      </c>
      <c r="J1402" s="9">
        <v>2.75</v>
      </c>
      <c r="K1402" s="9">
        <v>7.46</v>
      </c>
      <c r="L1402" s="9">
        <v>4679</v>
      </c>
      <c r="M1402" s="4">
        <v>0.86782317005923604</v>
      </c>
      <c r="N1402" s="4">
        <v>1.29387374094067</v>
      </c>
      <c r="O1402" s="4">
        <v>-0.32118580419965298</v>
      </c>
      <c r="P1402" s="4">
        <v>-0.27434016951871698</v>
      </c>
      <c r="Q1402" s="4">
        <v>-0.117299446930119</v>
      </c>
      <c r="R1402" s="4">
        <v>-1.8946008115158501E-2</v>
      </c>
      <c r="S1402" s="3" t="str">
        <f t="shared" si="41"/>
        <v>N</v>
      </c>
    </row>
    <row r="1403" spans="1:19">
      <c r="A1403" s="3" t="s">
        <v>176</v>
      </c>
      <c r="B1403" s="3" t="s">
        <v>177</v>
      </c>
      <c r="C1403" s="5" t="s">
        <v>182</v>
      </c>
      <c r="D1403" s="7"/>
      <c r="E1403" s="5" t="s">
        <v>251</v>
      </c>
      <c r="F1403" s="5" t="s">
        <v>206</v>
      </c>
      <c r="G1403" s="5" t="s">
        <v>207</v>
      </c>
      <c r="H1403" s="9">
        <v>5097</v>
      </c>
      <c r="I1403" s="9">
        <v>1685</v>
      </c>
      <c r="J1403" s="9">
        <v>0.74</v>
      </c>
      <c r="K1403" s="9">
        <v>-0.45</v>
      </c>
      <c r="L1403" s="9">
        <v>3783</v>
      </c>
      <c r="M1403" s="4">
        <v>0.43049495837584201</v>
      </c>
      <c r="N1403" s="4">
        <v>0.71847877012004702</v>
      </c>
      <c r="O1403" s="4">
        <v>-0.79224578049948902</v>
      </c>
      <c r="P1403" s="4">
        <v>-0.39735483398823901</v>
      </c>
      <c r="Q1403" s="4">
        <v>-0.40414414850409802</v>
      </c>
      <c r="R1403" s="4">
        <v>-1.32390763897161</v>
      </c>
      <c r="S1403" s="3" t="str">
        <f t="shared" si="41"/>
        <v>N</v>
      </c>
    </row>
    <row r="1404" spans="1:19">
      <c r="A1404" s="3" t="s">
        <v>176</v>
      </c>
      <c r="B1404" s="3" t="s">
        <v>177</v>
      </c>
      <c r="C1404" s="5" t="s">
        <v>183</v>
      </c>
      <c r="D1404" s="7"/>
      <c r="E1404" s="5" t="s">
        <v>252</v>
      </c>
      <c r="F1404" s="5" t="s">
        <v>206</v>
      </c>
      <c r="G1404" s="5" t="s">
        <v>205</v>
      </c>
      <c r="H1404" s="9">
        <v>5579</v>
      </c>
      <c r="I1404" s="9">
        <v>1500</v>
      </c>
      <c r="J1404" s="9">
        <v>0.35</v>
      </c>
      <c r="K1404" s="9">
        <v>-0.47</v>
      </c>
      <c r="L1404" s="9">
        <v>4023</v>
      </c>
      <c r="M1404" s="4">
        <v>0.53877574155706498</v>
      </c>
      <c r="N1404" s="4">
        <v>-1.0374921182978101</v>
      </c>
      <c r="O1404" s="4">
        <v>-1.7887115746762801</v>
      </c>
      <c r="P1404" s="4">
        <v>1.68157732488875</v>
      </c>
      <c r="Q1404" s="4">
        <v>-0.67780058793674403</v>
      </c>
      <c r="R1404" s="4">
        <v>0.232011403208849</v>
      </c>
      <c r="S1404" s="3" t="str">
        <f t="shared" si="41"/>
        <v>N</v>
      </c>
    </row>
    <row r="1405" spans="1:19">
      <c r="A1405" s="3" t="s">
        <v>176</v>
      </c>
      <c r="B1405" s="3" t="s">
        <v>177</v>
      </c>
      <c r="C1405" s="5" t="s">
        <v>127</v>
      </c>
      <c r="D1405" s="7"/>
      <c r="E1405" s="5" t="s">
        <v>253</v>
      </c>
      <c r="F1405" s="5" t="s">
        <v>163</v>
      </c>
      <c r="G1405" s="5" t="s">
        <v>164</v>
      </c>
      <c r="H1405" s="9">
        <v>2553</v>
      </c>
      <c r="I1405" s="9">
        <v>1763</v>
      </c>
      <c r="J1405" s="9">
        <v>0.79</v>
      </c>
      <c r="K1405" s="9">
        <v>1.34</v>
      </c>
      <c r="L1405" s="9">
        <v>348</v>
      </c>
      <c r="M1405" s="4">
        <v>0.81341996103371395</v>
      </c>
      <c r="N1405" s="4">
        <v>-0.20970480415590201</v>
      </c>
      <c r="O1405" s="4">
        <v>-1.16636706706578</v>
      </c>
      <c r="P1405" s="4">
        <v>-0.38525708609391002</v>
      </c>
      <c r="Q1405" s="4">
        <v>0.906312591577907</v>
      </c>
      <c r="R1405" s="4">
        <v>-0.19969283156495701</v>
      </c>
      <c r="S1405" s="3" t="str">
        <f t="shared" si="41"/>
        <v>N</v>
      </c>
    </row>
    <row r="1406" spans="1:19">
      <c r="A1406" s="3" t="s">
        <v>176</v>
      </c>
      <c r="B1406" s="3" t="s">
        <v>177</v>
      </c>
      <c r="C1406" s="5" t="s">
        <v>184</v>
      </c>
      <c r="D1406" s="7"/>
      <c r="E1406" s="5" t="s">
        <v>254</v>
      </c>
      <c r="F1406" s="5" t="s">
        <v>163</v>
      </c>
      <c r="G1406" s="5" t="s">
        <v>207</v>
      </c>
      <c r="H1406" s="9">
        <v>1248</v>
      </c>
      <c r="I1406" s="9">
        <v>1695</v>
      </c>
      <c r="J1406" s="9">
        <v>2.13</v>
      </c>
      <c r="K1406" s="9">
        <v>4.4400000000000004</v>
      </c>
      <c r="L1406" s="9">
        <v>348</v>
      </c>
      <c r="M1406" s="4">
        <v>0.63312720068827699</v>
      </c>
      <c r="N1406" s="4">
        <v>0.30830836004359702</v>
      </c>
      <c r="O1406" s="4">
        <v>-1.1943862033806201</v>
      </c>
      <c r="P1406" s="4">
        <v>-0.28402463609733802</v>
      </c>
      <c r="Q1406" s="4">
        <v>-1.0827055977182301</v>
      </c>
      <c r="R1406" s="4">
        <v>-0.58684441154080103</v>
      </c>
      <c r="S1406" s="3" t="str">
        <f t="shared" si="41"/>
        <v>N</v>
      </c>
    </row>
    <row r="1407" spans="1:19">
      <c r="A1407" s="3" t="s">
        <v>176</v>
      </c>
      <c r="B1407" s="3" t="s">
        <v>177</v>
      </c>
      <c r="C1407" s="5" t="s">
        <v>182</v>
      </c>
      <c r="D1407" s="7"/>
      <c r="E1407" s="5" t="s">
        <v>251</v>
      </c>
      <c r="F1407" s="5" t="s">
        <v>206</v>
      </c>
      <c r="G1407" s="5" t="s">
        <v>207</v>
      </c>
      <c r="H1407" s="9">
        <v>4463</v>
      </c>
      <c r="I1407" s="9">
        <v>1523</v>
      </c>
      <c r="J1407" s="9">
        <v>1</v>
      </c>
      <c r="K1407" s="9">
        <v>0.06</v>
      </c>
      <c r="L1407" s="9">
        <v>3434</v>
      </c>
      <c r="M1407" s="4">
        <v>0.27700957639080298</v>
      </c>
      <c r="N1407" s="4">
        <v>0.73161964186534201</v>
      </c>
      <c r="O1407" s="4">
        <v>-0.92764026470543703</v>
      </c>
      <c r="P1407" s="4">
        <v>-0.36516730267353698</v>
      </c>
      <c r="Q1407" s="4">
        <v>-0.425194643845071</v>
      </c>
      <c r="R1407" s="4">
        <v>0.26984311672324701</v>
      </c>
      <c r="S1407" s="3" t="str">
        <f t="shared" si="41"/>
        <v>N</v>
      </c>
    </row>
    <row r="1408" spans="1:19">
      <c r="A1408" s="3" t="s">
        <v>176</v>
      </c>
      <c r="B1408" s="3" t="s">
        <v>177</v>
      </c>
      <c r="C1408" s="5" t="s">
        <v>185</v>
      </c>
      <c r="D1408" s="7"/>
      <c r="E1408" s="5" t="s">
        <v>254</v>
      </c>
      <c r="F1408" s="5" t="s">
        <v>163</v>
      </c>
      <c r="G1408" s="5" t="s">
        <v>207</v>
      </c>
      <c r="H1408" s="9">
        <v>3849</v>
      </c>
      <c r="I1408" s="9">
        <v>2079</v>
      </c>
      <c r="J1408" s="9">
        <v>0.38</v>
      </c>
      <c r="K1408" s="9">
        <v>0.06</v>
      </c>
      <c r="L1408" s="9">
        <v>3235</v>
      </c>
      <c r="M1408" s="4">
        <v>0.92905963239230405</v>
      </c>
      <c r="N1408" s="4">
        <v>0.105413300296254</v>
      </c>
      <c r="O1408" s="4">
        <v>-1.17398300680236</v>
      </c>
      <c r="P1408" s="4">
        <v>-8.5477400577743501E-2</v>
      </c>
      <c r="Q1408" s="4">
        <v>0.20213547935849799</v>
      </c>
      <c r="R1408" s="4">
        <v>-5.5213729003822501E-2</v>
      </c>
      <c r="S1408" s="3" t="str">
        <f t="shared" si="41"/>
        <v>N</v>
      </c>
    </row>
    <row r="1409" spans="1:19">
      <c r="A1409" s="3" t="s">
        <v>176</v>
      </c>
      <c r="B1409" s="3" t="s">
        <v>177</v>
      </c>
      <c r="C1409" s="5" t="s">
        <v>127</v>
      </c>
      <c r="D1409" s="7"/>
      <c r="E1409" s="5" t="s">
        <v>253</v>
      </c>
      <c r="F1409" s="5" t="s">
        <v>163</v>
      </c>
      <c r="G1409" s="5" t="s">
        <v>164</v>
      </c>
      <c r="H1409" s="9">
        <v>2608</v>
      </c>
      <c r="I1409" s="9">
        <v>2114</v>
      </c>
      <c r="J1409" s="9">
        <v>1.03</v>
      </c>
      <c r="K1409" s="9">
        <v>0.68</v>
      </c>
      <c r="L1409" s="9">
        <v>348</v>
      </c>
      <c r="M1409" s="4">
        <v>0.92932244982720902</v>
      </c>
      <c r="N1409" s="4">
        <v>-0.291265814788362</v>
      </c>
      <c r="O1409" s="4">
        <v>-1.0588976952273099</v>
      </c>
      <c r="P1409" s="4">
        <v>-0.228519165836059</v>
      </c>
      <c r="Q1409" s="4">
        <v>0.67424990197561596</v>
      </c>
      <c r="R1409" s="4">
        <v>-0.31242711083076902</v>
      </c>
      <c r="S1409" s="3" t="str">
        <f t="shared" si="41"/>
        <v>N</v>
      </c>
    </row>
    <row r="1410" spans="1:19">
      <c r="A1410" s="3" t="s">
        <v>176</v>
      </c>
      <c r="B1410" s="3" t="s">
        <v>177</v>
      </c>
      <c r="C1410" s="5" t="s">
        <v>186</v>
      </c>
      <c r="D1410" s="7"/>
      <c r="E1410" s="5" t="s">
        <v>208</v>
      </c>
      <c r="F1410" s="5" t="s">
        <v>163</v>
      </c>
      <c r="G1410" s="5" t="s">
        <v>205</v>
      </c>
      <c r="H1410" s="9">
        <v>5124</v>
      </c>
      <c r="I1410" s="9">
        <v>1685</v>
      </c>
      <c r="J1410" s="9">
        <v>-0.34</v>
      </c>
      <c r="K1410" s="9">
        <v>1.35</v>
      </c>
      <c r="L1410" s="9">
        <v>4529</v>
      </c>
      <c r="M1410" s="4">
        <v>0.33272687259084899</v>
      </c>
      <c r="N1410" s="4">
        <v>-0.86508388099954303</v>
      </c>
      <c r="O1410" s="4">
        <v>-2.05263679493051</v>
      </c>
      <c r="P1410" s="4">
        <v>1.4872298256848</v>
      </c>
      <c r="Q1410" s="4">
        <v>-0.54642520737501099</v>
      </c>
      <c r="R1410" s="4">
        <v>0.14540002779990599</v>
      </c>
      <c r="S1410" s="3" t="str">
        <f t="shared" si="41"/>
        <v>N</v>
      </c>
    </row>
    <row r="1411" spans="1:19">
      <c r="A1411" s="3" t="s">
        <v>176</v>
      </c>
      <c r="B1411" s="3" t="s">
        <v>177</v>
      </c>
      <c r="C1411" s="5" t="s">
        <v>124</v>
      </c>
      <c r="D1411" s="7"/>
      <c r="E1411" s="5" t="s">
        <v>250</v>
      </c>
      <c r="F1411" s="5" t="s">
        <v>206</v>
      </c>
      <c r="G1411" s="5" t="s">
        <v>162</v>
      </c>
      <c r="H1411" s="9">
        <v>5324</v>
      </c>
      <c r="I1411" s="9">
        <v>1478</v>
      </c>
      <c r="J1411" s="9">
        <v>1.67</v>
      </c>
      <c r="K1411" s="9">
        <v>1.88</v>
      </c>
      <c r="L1411" s="9">
        <v>4529</v>
      </c>
      <c r="M1411" s="4">
        <v>0.93563006826495199</v>
      </c>
      <c r="N1411" s="4">
        <v>1.1019294076477399</v>
      </c>
      <c r="O1411" s="4">
        <v>-0.33491330051497697</v>
      </c>
      <c r="P1411" s="4">
        <v>-0.292988252412824</v>
      </c>
      <c r="Q1411" s="4">
        <v>-0.72586165862486896</v>
      </c>
      <c r="R1411" s="4">
        <v>-0.45792069509508398</v>
      </c>
      <c r="S1411" s="3" t="str">
        <f t="shared" ref="S1411:S1474" si="42">IF(OR(G1411="i"),"Y","N")</f>
        <v>N</v>
      </c>
    </row>
    <row r="1412" spans="1:19">
      <c r="A1412" s="3" t="s">
        <v>176</v>
      </c>
      <c r="B1412" s="3" t="s">
        <v>177</v>
      </c>
      <c r="C1412" s="5" t="s">
        <v>182</v>
      </c>
      <c r="D1412" s="7"/>
      <c r="E1412" s="5" t="s">
        <v>251</v>
      </c>
      <c r="F1412" s="5" t="s">
        <v>206</v>
      </c>
      <c r="G1412" s="5" t="s">
        <v>207</v>
      </c>
      <c r="H1412" s="9">
        <v>5251</v>
      </c>
      <c r="I1412" s="9">
        <v>1860</v>
      </c>
      <c r="J1412" s="9">
        <v>0.36</v>
      </c>
      <c r="K1412" s="9">
        <v>-1.2</v>
      </c>
      <c r="L1412" s="9">
        <v>3285</v>
      </c>
      <c r="M1412" s="4">
        <v>0.330098698241792</v>
      </c>
      <c r="N1412" s="4">
        <v>0.61063601599700001</v>
      </c>
      <c r="O1412" s="4">
        <v>-0.90620280470616599</v>
      </c>
      <c r="P1412" s="4">
        <v>-0.33003368767472602</v>
      </c>
      <c r="Q1412" s="4">
        <v>-1.4324481648893299</v>
      </c>
      <c r="R1412" s="4">
        <v>2.6494318173086302E-2</v>
      </c>
      <c r="S1412" s="3" t="str">
        <f t="shared" si="42"/>
        <v>N</v>
      </c>
    </row>
    <row r="1413" spans="1:19">
      <c r="A1413" s="3" t="s">
        <v>176</v>
      </c>
      <c r="B1413" s="3" t="s">
        <v>177</v>
      </c>
      <c r="C1413" s="5" t="s">
        <v>152</v>
      </c>
      <c r="D1413" s="7"/>
      <c r="E1413" s="5" t="s">
        <v>253</v>
      </c>
      <c r="F1413" s="5" t="s">
        <v>163</v>
      </c>
      <c r="G1413" s="5" t="s">
        <v>164</v>
      </c>
      <c r="H1413" s="9">
        <v>3460</v>
      </c>
      <c r="I1413" s="9">
        <v>2006</v>
      </c>
      <c r="J1413" s="9">
        <v>0.56000000000000005</v>
      </c>
      <c r="K1413" s="9">
        <v>-0.05</v>
      </c>
      <c r="L1413" s="9">
        <v>3036</v>
      </c>
      <c r="M1413" s="4">
        <v>0.77557425040726702</v>
      </c>
      <c r="N1413" s="4">
        <v>-0.38351473444032802</v>
      </c>
      <c r="O1413" s="4">
        <v>-0.88250876997012195</v>
      </c>
      <c r="P1413" s="4">
        <v>-0.195360053731918</v>
      </c>
      <c r="Q1413" s="4">
        <v>-6.5180449429277004E-2</v>
      </c>
      <c r="R1413" s="4">
        <v>-5.2505051222365802E-3</v>
      </c>
      <c r="S1413" s="3" t="str">
        <f t="shared" si="42"/>
        <v>N</v>
      </c>
    </row>
    <row r="1414" spans="1:19">
      <c r="A1414" s="3" t="s">
        <v>176</v>
      </c>
      <c r="B1414" s="3" t="s">
        <v>177</v>
      </c>
      <c r="C1414" s="5" t="s">
        <v>185</v>
      </c>
      <c r="D1414" s="7"/>
      <c r="E1414" s="5" t="s">
        <v>254</v>
      </c>
      <c r="F1414" s="5" t="s">
        <v>163</v>
      </c>
      <c r="G1414" s="5" t="s">
        <v>207</v>
      </c>
      <c r="H1414" s="9">
        <v>2719</v>
      </c>
      <c r="I1414" s="9">
        <v>2095</v>
      </c>
      <c r="J1414" s="9">
        <v>0.45</v>
      </c>
      <c r="K1414" s="9">
        <v>-0.5</v>
      </c>
      <c r="L1414" s="9">
        <v>348</v>
      </c>
      <c r="M1414" s="4">
        <v>0.70566481272230197</v>
      </c>
      <c r="N1414" s="4">
        <v>0.25276627546682001</v>
      </c>
      <c r="O1414" s="4">
        <v>-1.03247696601768</v>
      </c>
      <c r="P1414" s="4">
        <v>-0.27155079241354801</v>
      </c>
      <c r="Q1414" s="4">
        <v>0.20276953042298501</v>
      </c>
      <c r="R1414" s="4">
        <v>-9.4355814718161193E-2</v>
      </c>
      <c r="S1414" s="3" t="str">
        <f t="shared" si="42"/>
        <v>N</v>
      </c>
    </row>
    <row r="1415" spans="1:19">
      <c r="A1415" s="3" t="s">
        <v>176</v>
      </c>
      <c r="B1415" s="3" t="s">
        <v>177</v>
      </c>
      <c r="C1415" s="5" t="s">
        <v>126</v>
      </c>
      <c r="D1415" s="7"/>
      <c r="E1415" s="5" t="s">
        <v>257</v>
      </c>
      <c r="F1415" s="5" t="s">
        <v>206</v>
      </c>
      <c r="G1415" s="5" t="s">
        <v>162</v>
      </c>
      <c r="H1415" s="9">
        <v>5466</v>
      </c>
      <c r="I1415" s="9">
        <v>1670</v>
      </c>
      <c r="J1415" s="9">
        <v>1.1499999999999999</v>
      </c>
      <c r="K1415" s="9">
        <v>0.47</v>
      </c>
      <c r="L1415" s="9">
        <v>4380</v>
      </c>
      <c r="M1415" s="4">
        <v>0.50592356219383094</v>
      </c>
      <c r="N1415" s="4">
        <v>1.60925466282773</v>
      </c>
      <c r="O1415" s="4">
        <v>-0.249633580254706</v>
      </c>
      <c r="P1415" s="4">
        <v>-0.393374486883109</v>
      </c>
      <c r="Q1415" s="4">
        <v>-1.1485200982119901</v>
      </c>
      <c r="R1415" s="4">
        <v>0.10422897867920899</v>
      </c>
      <c r="S1415" s="3" t="str">
        <f t="shared" si="42"/>
        <v>N</v>
      </c>
    </row>
    <row r="1416" spans="1:19">
      <c r="A1416" s="3" t="s">
        <v>176</v>
      </c>
      <c r="B1416" s="3" t="s">
        <v>177</v>
      </c>
      <c r="C1416" s="5" t="s">
        <v>187</v>
      </c>
      <c r="D1416" s="7"/>
      <c r="E1416" s="5" t="s">
        <v>209</v>
      </c>
      <c r="F1416" s="5" t="s">
        <v>170</v>
      </c>
      <c r="G1416" s="5" t="s">
        <v>203</v>
      </c>
      <c r="H1416" s="9">
        <v>7945</v>
      </c>
      <c r="I1416" s="9">
        <v>1163</v>
      </c>
      <c r="J1416" s="9">
        <v>-1.05</v>
      </c>
      <c r="K1416" s="9">
        <v>4.83</v>
      </c>
      <c r="L1416" s="9">
        <v>6869</v>
      </c>
      <c r="M1416" s="4">
        <v>0.16899161064448401</v>
      </c>
      <c r="N1416" s="4">
        <v>-0.14960721737409</v>
      </c>
      <c r="O1416" s="4">
        <v>0.41803046998584698</v>
      </c>
      <c r="P1416" s="4">
        <v>0.864352515705889</v>
      </c>
      <c r="Q1416" s="4">
        <v>0.44015824896696698</v>
      </c>
      <c r="R1416" s="4">
        <v>-1.4507650663748701E-2</v>
      </c>
      <c r="S1416" s="3" t="str">
        <f t="shared" si="42"/>
        <v>N</v>
      </c>
    </row>
    <row r="1417" spans="1:19">
      <c r="A1417" s="3" t="s">
        <v>176</v>
      </c>
      <c r="B1417" s="3" t="s">
        <v>177</v>
      </c>
      <c r="C1417" s="5" t="s">
        <v>188</v>
      </c>
      <c r="D1417" s="7"/>
      <c r="E1417" s="5" t="s">
        <v>208</v>
      </c>
      <c r="F1417" s="5" t="s">
        <v>163</v>
      </c>
      <c r="G1417" s="5" t="s">
        <v>205</v>
      </c>
      <c r="H1417" s="9">
        <v>4852</v>
      </c>
      <c r="I1417" s="9">
        <v>1486</v>
      </c>
      <c r="J1417" s="9">
        <v>-0.09</v>
      </c>
      <c r="K1417" s="9">
        <v>0.9</v>
      </c>
      <c r="L1417" s="9">
        <v>4330</v>
      </c>
      <c r="M1417" s="4">
        <v>0.48410971509664102</v>
      </c>
      <c r="N1417" s="4">
        <v>-1.0014861297157001</v>
      </c>
      <c r="O1417" s="4">
        <v>-2.0629794291406802</v>
      </c>
      <c r="P1417" s="4">
        <v>1.5599730196297099</v>
      </c>
      <c r="Q1417" s="4">
        <v>-0.12566892098134999</v>
      </c>
      <c r="R1417" s="4">
        <v>-0.12449437531678299</v>
      </c>
      <c r="S1417" s="3" t="str">
        <f t="shared" si="42"/>
        <v>N</v>
      </c>
    </row>
    <row r="1418" spans="1:19">
      <c r="A1418" s="3" t="s">
        <v>176</v>
      </c>
      <c r="B1418" s="3" t="s">
        <v>177</v>
      </c>
      <c r="C1418" s="5" t="s">
        <v>189</v>
      </c>
      <c r="D1418" s="7"/>
      <c r="E1418" s="5" t="s">
        <v>204</v>
      </c>
      <c r="F1418" s="5" t="s">
        <v>170</v>
      </c>
      <c r="G1418" s="5" t="s">
        <v>205</v>
      </c>
      <c r="H1418" s="9">
        <v>6755</v>
      </c>
      <c r="I1418" s="9">
        <v>1742</v>
      </c>
      <c r="J1418" s="9">
        <v>0.24</v>
      </c>
      <c r="K1418" s="9">
        <v>-0.75</v>
      </c>
      <c r="L1418" s="9">
        <v>4878</v>
      </c>
      <c r="M1418" s="4">
        <v>0.33088715054650902</v>
      </c>
      <c r="N1418" s="4">
        <v>-0.957157589028239</v>
      </c>
      <c r="O1418" s="4">
        <v>-0.71900112550197304</v>
      </c>
      <c r="P1418" s="4">
        <v>1.4733769641063199</v>
      </c>
      <c r="Q1418" s="4">
        <v>-0.74450275992078996</v>
      </c>
      <c r="R1418" s="4">
        <v>0.30767483023764602</v>
      </c>
      <c r="S1418" s="3" t="str">
        <f t="shared" si="42"/>
        <v>N</v>
      </c>
    </row>
    <row r="1419" spans="1:19">
      <c r="A1419" s="3" t="s">
        <v>176</v>
      </c>
      <c r="B1419" s="3" t="s">
        <v>177</v>
      </c>
      <c r="C1419" s="5" t="s">
        <v>190</v>
      </c>
      <c r="D1419" s="7"/>
      <c r="E1419" s="5" t="s">
        <v>209</v>
      </c>
      <c r="F1419" s="5" t="s">
        <v>170</v>
      </c>
      <c r="G1419" s="5" t="s">
        <v>203</v>
      </c>
      <c r="H1419" s="9">
        <v>7808</v>
      </c>
      <c r="I1419" s="9">
        <v>1320</v>
      </c>
      <c r="J1419" s="9">
        <v>-1.06</v>
      </c>
      <c r="K1419" s="9">
        <v>5.59</v>
      </c>
      <c r="L1419" s="9">
        <v>7549</v>
      </c>
      <c r="M1419" s="4">
        <v>-2.2076664532094399E-2</v>
      </c>
      <c r="N1419" s="4">
        <v>-5.8409567461747802E-2</v>
      </c>
      <c r="O1419" s="4">
        <v>0.44200657656398601</v>
      </c>
      <c r="P1419" s="4">
        <v>0.89494163991537801</v>
      </c>
      <c r="Q1419" s="4">
        <v>-0.34048542162959</v>
      </c>
      <c r="R1419" s="4">
        <v>0.47810775637178698</v>
      </c>
      <c r="S1419" s="3" t="str">
        <f t="shared" si="42"/>
        <v>N</v>
      </c>
    </row>
    <row r="1420" spans="1:19">
      <c r="A1420" s="3" t="s">
        <v>176</v>
      </c>
      <c r="B1420" s="3" t="s">
        <v>177</v>
      </c>
      <c r="C1420" s="5" t="s">
        <v>191</v>
      </c>
      <c r="D1420" s="7"/>
      <c r="E1420" s="5" t="s">
        <v>252</v>
      </c>
      <c r="F1420" s="5" t="s">
        <v>206</v>
      </c>
      <c r="G1420" s="5" t="s">
        <v>205</v>
      </c>
      <c r="H1420" s="9">
        <v>4954</v>
      </c>
      <c r="I1420" s="9">
        <v>1314</v>
      </c>
      <c r="J1420" s="9">
        <v>0.71</v>
      </c>
      <c r="K1420" s="9">
        <v>0.12</v>
      </c>
      <c r="L1420" s="9">
        <v>3683</v>
      </c>
      <c r="M1420" s="4">
        <v>0.483846897661735</v>
      </c>
      <c r="N1420" s="4">
        <v>-0.911252143731345</v>
      </c>
      <c r="O1420" s="4">
        <v>-1.3853488404794201</v>
      </c>
      <c r="P1420" s="4">
        <v>1.3278592349007301</v>
      </c>
      <c r="Q1420" s="4">
        <v>-0.76568006547466005</v>
      </c>
      <c r="R1420" s="4">
        <v>0.103214496976029</v>
      </c>
      <c r="S1420" s="3" t="str">
        <f t="shared" si="42"/>
        <v>N</v>
      </c>
    </row>
    <row r="1421" spans="1:19">
      <c r="A1421" s="3" t="s">
        <v>176</v>
      </c>
      <c r="B1421" s="3" t="s">
        <v>177</v>
      </c>
      <c r="C1421" s="5" t="s">
        <v>188</v>
      </c>
      <c r="D1421" s="7"/>
      <c r="E1421" s="5" t="s">
        <v>208</v>
      </c>
      <c r="F1421" s="5" t="s">
        <v>163</v>
      </c>
      <c r="G1421" s="5" t="s">
        <v>205</v>
      </c>
      <c r="H1421" s="9">
        <v>4757</v>
      </c>
      <c r="I1421" s="9">
        <v>2040</v>
      </c>
      <c r="J1421" s="9">
        <v>-0.92</v>
      </c>
      <c r="K1421" s="9">
        <v>0.32</v>
      </c>
      <c r="L1421" s="9">
        <v>398</v>
      </c>
      <c r="M1421" s="4">
        <v>0.47648800948437098</v>
      </c>
      <c r="N1421" s="4">
        <v>-1.0463403052729701</v>
      </c>
      <c r="O1421" s="4">
        <v>-1.38544286442678</v>
      </c>
      <c r="P1421" s="4">
        <v>1.5890577606813501</v>
      </c>
      <c r="Q1421" s="4">
        <v>-0.51801971968598703</v>
      </c>
      <c r="R1421" s="4">
        <v>-0.130581265535859</v>
      </c>
      <c r="S1421" s="3" t="str">
        <f t="shared" si="42"/>
        <v>N</v>
      </c>
    </row>
    <row r="1422" spans="1:19">
      <c r="A1422" s="3" t="s">
        <v>176</v>
      </c>
      <c r="B1422" s="3" t="s">
        <v>177</v>
      </c>
      <c r="C1422" s="5" t="s">
        <v>190</v>
      </c>
      <c r="D1422" s="7"/>
      <c r="E1422" s="5" t="s">
        <v>209</v>
      </c>
      <c r="F1422" s="5" t="s">
        <v>170</v>
      </c>
      <c r="G1422" s="5" t="s">
        <v>203</v>
      </c>
      <c r="H1422" s="9">
        <v>8049</v>
      </c>
      <c r="I1422" s="9">
        <v>1398</v>
      </c>
      <c r="J1422" s="9">
        <v>-1.1499999999999999</v>
      </c>
      <c r="K1422" s="9">
        <v>5.0999999999999996</v>
      </c>
      <c r="L1422" s="9">
        <v>8014</v>
      </c>
      <c r="M1422" s="4">
        <v>5.2563486981181803E-4</v>
      </c>
      <c r="N1422" s="4">
        <v>-8.7056667866489301E-2</v>
      </c>
      <c r="O1422" s="4">
        <v>0.53603052392921902</v>
      </c>
      <c r="P1422" s="4">
        <v>0.85275622886417701</v>
      </c>
      <c r="Q1422" s="4">
        <v>-5.1358136223457702E-2</v>
      </c>
      <c r="R1422" s="4">
        <v>0.40468464310417801</v>
      </c>
      <c r="S1422" s="3" t="str">
        <f t="shared" si="42"/>
        <v>N</v>
      </c>
    </row>
    <row r="1423" spans="1:19">
      <c r="A1423" s="3" t="s">
        <v>176</v>
      </c>
      <c r="B1423" s="3" t="s">
        <v>177</v>
      </c>
      <c r="C1423" s="5" t="s">
        <v>180</v>
      </c>
      <c r="D1423" s="7"/>
      <c r="E1423" s="5" t="s">
        <v>204</v>
      </c>
      <c r="F1423" s="5" t="s">
        <v>170</v>
      </c>
      <c r="G1423" s="5" t="s">
        <v>205</v>
      </c>
      <c r="H1423" s="9">
        <v>7725</v>
      </c>
      <c r="I1423" s="9">
        <v>1596</v>
      </c>
      <c r="J1423" s="9">
        <v>-0.5</v>
      </c>
      <c r="K1423" s="9">
        <v>0.14000000000000001</v>
      </c>
      <c r="L1423" s="9">
        <v>5475</v>
      </c>
      <c r="M1423" s="4">
        <v>0.43601412450886401</v>
      </c>
      <c r="N1423" s="4">
        <v>-1.0646499199047501</v>
      </c>
      <c r="O1423" s="4">
        <v>-1.9400901299343201</v>
      </c>
      <c r="P1423" s="4">
        <v>1.59695577226003</v>
      </c>
      <c r="Q1423" s="4">
        <v>-0.35405411440961498</v>
      </c>
      <c r="R1423" s="4">
        <v>-0.106318244801485</v>
      </c>
      <c r="S1423" s="3" t="str">
        <f t="shared" si="42"/>
        <v>N</v>
      </c>
    </row>
    <row r="1424" spans="1:19">
      <c r="A1424" s="3" t="s">
        <v>176</v>
      </c>
      <c r="B1424" s="3" t="s">
        <v>177</v>
      </c>
      <c r="C1424" s="5" t="s">
        <v>192</v>
      </c>
      <c r="D1424" s="7"/>
      <c r="E1424" s="5" t="s">
        <v>252</v>
      </c>
      <c r="F1424" s="5" t="s">
        <v>206</v>
      </c>
      <c r="G1424" s="5" t="s">
        <v>205</v>
      </c>
      <c r="H1424" s="9">
        <v>5922</v>
      </c>
      <c r="I1424" s="9">
        <v>1587</v>
      </c>
      <c r="J1424" s="9">
        <v>-7.0000000000000007E-2</v>
      </c>
      <c r="K1424" s="9">
        <v>-0.87</v>
      </c>
      <c r="L1424" s="9">
        <v>7167</v>
      </c>
      <c r="M1424" s="4">
        <v>0.32326544493424098</v>
      </c>
      <c r="N1424" s="4">
        <v>-0.97599283852982999</v>
      </c>
      <c r="O1424" s="4">
        <v>-1.79933628072855</v>
      </c>
      <c r="P1424" s="4">
        <v>1.5357148412094701</v>
      </c>
      <c r="Q1424" s="4">
        <v>-0.671967318143462</v>
      </c>
      <c r="R1424" s="4">
        <v>-0.101034485930759</v>
      </c>
      <c r="S1424" s="3" t="str">
        <f t="shared" si="42"/>
        <v>N</v>
      </c>
    </row>
    <row r="1425" spans="1:19">
      <c r="A1425" s="3" t="s">
        <v>176</v>
      </c>
      <c r="B1425" s="3" t="s">
        <v>177</v>
      </c>
      <c r="C1425" s="5" t="s">
        <v>133</v>
      </c>
      <c r="D1425" s="7"/>
      <c r="E1425" s="5" t="s">
        <v>255</v>
      </c>
      <c r="F1425" s="5" t="s">
        <v>206</v>
      </c>
      <c r="G1425" s="5" t="s">
        <v>164</v>
      </c>
      <c r="H1425" s="9">
        <v>5925</v>
      </c>
      <c r="I1425" s="9">
        <v>2094</v>
      </c>
      <c r="J1425" s="9">
        <v>-0.01</v>
      </c>
      <c r="K1425" s="9">
        <v>-0.91</v>
      </c>
      <c r="L1425" s="9">
        <v>3733</v>
      </c>
      <c r="M1425" s="4">
        <v>-0.249413745725685</v>
      </c>
      <c r="N1425" s="4">
        <v>-0.40681788033531602</v>
      </c>
      <c r="O1425" s="4">
        <v>-1.0397168099648</v>
      </c>
      <c r="P1425" s="4">
        <v>-0.39738617530402598</v>
      </c>
      <c r="Q1425" s="4">
        <v>-4.1974180469048099E-2</v>
      </c>
      <c r="R1425" s="4">
        <v>3.0340894630974599E-2</v>
      </c>
      <c r="S1425" s="3" t="str">
        <f t="shared" si="42"/>
        <v>N</v>
      </c>
    </row>
    <row r="1426" spans="1:19">
      <c r="A1426" s="3" t="s">
        <v>176</v>
      </c>
      <c r="B1426" s="3" t="s">
        <v>177</v>
      </c>
      <c r="C1426" s="5" t="s">
        <v>129</v>
      </c>
      <c r="D1426" s="7"/>
      <c r="E1426" s="5" t="s">
        <v>211</v>
      </c>
      <c r="F1426" s="5" t="s">
        <v>170</v>
      </c>
      <c r="G1426" s="5" t="s">
        <v>162</v>
      </c>
      <c r="H1426" s="9">
        <v>7788</v>
      </c>
      <c r="I1426" s="9">
        <v>1379</v>
      </c>
      <c r="J1426" s="9">
        <v>-0.7</v>
      </c>
      <c r="K1426" s="9">
        <v>3</v>
      </c>
      <c r="L1426" s="9">
        <v>6804</v>
      </c>
      <c r="M1426" s="4">
        <v>1.0938461640782999</v>
      </c>
      <c r="N1426" s="4">
        <v>0.99198411404543796</v>
      </c>
      <c r="O1426" s="4">
        <v>-0.19773236130909499</v>
      </c>
      <c r="P1426" s="4">
        <v>-0.49896337977427102</v>
      </c>
      <c r="Q1426" s="4">
        <v>3.9774023275277801</v>
      </c>
      <c r="R1426" s="4">
        <v>-3.4430753767714699</v>
      </c>
      <c r="S1426" s="3" t="str">
        <f t="shared" si="42"/>
        <v>N</v>
      </c>
    </row>
    <row r="1427" spans="1:19">
      <c r="A1427" s="3" t="s">
        <v>176</v>
      </c>
      <c r="B1427" s="3" t="s">
        <v>177</v>
      </c>
      <c r="C1427" s="5" t="s">
        <v>140</v>
      </c>
      <c r="D1427" s="7"/>
      <c r="E1427" s="5" t="s">
        <v>216</v>
      </c>
      <c r="F1427" s="5" t="s">
        <v>163</v>
      </c>
      <c r="G1427" s="5" t="s">
        <v>169</v>
      </c>
      <c r="H1427" s="9">
        <v>6121</v>
      </c>
      <c r="I1427" s="9">
        <v>2198</v>
      </c>
      <c r="J1427" s="9">
        <v>-0.57999999999999996</v>
      </c>
      <c r="K1427" s="9">
        <v>1.21</v>
      </c>
      <c r="L1427" s="9">
        <v>5525</v>
      </c>
      <c r="M1427" s="4">
        <v>0.15611355633409399</v>
      </c>
      <c r="N1427" s="4">
        <v>-1.2345175886655799</v>
      </c>
      <c r="O1427" s="4">
        <v>2.9147423683224798E-2</v>
      </c>
      <c r="P1427" s="4">
        <v>1.1249868978023301</v>
      </c>
      <c r="Q1427" s="4">
        <v>-1.3771589120660499</v>
      </c>
      <c r="R1427" s="4">
        <v>1.4686223293135801</v>
      </c>
      <c r="S1427" s="3" t="str">
        <f t="shared" si="42"/>
        <v>Y</v>
      </c>
    </row>
    <row r="1428" spans="1:19">
      <c r="A1428" s="3" t="s">
        <v>176</v>
      </c>
      <c r="B1428" s="3" t="s">
        <v>177</v>
      </c>
      <c r="C1428" s="5" t="s">
        <v>129</v>
      </c>
      <c r="D1428" s="7"/>
      <c r="E1428" s="5" t="s">
        <v>211</v>
      </c>
      <c r="F1428" s="5" t="s">
        <v>170</v>
      </c>
      <c r="G1428" s="5" t="s">
        <v>162</v>
      </c>
      <c r="H1428" s="9">
        <v>7589</v>
      </c>
      <c r="I1428" s="9">
        <v>1561</v>
      </c>
      <c r="J1428" s="9">
        <v>-1.7</v>
      </c>
      <c r="K1428" s="9">
        <v>6.09</v>
      </c>
      <c r="L1428" s="9">
        <v>7797</v>
      </c>
      <c r="M1428" s="4">
        <v>0.52274387802780398</v>
      </c>
      <c r="N1428" s="4">
        <v>1.1633410816040799</v>
      </c>
      <c r="O1428" s="4">
        <v>-0.17215784762574901</v>
      </c>
      <c r="P1428" s="4">
        <v>-0.69309148976769896</v>
      </c>
      <c r="Q1428" s="4">
        <v>3.0911257495876598</v>
      </c>
      <c r="R1428" s="4">
        <v>-3.7948046372779598</v>
      </c>
      <c r="S1428" s="3" t="str">
        <f t="shared" si="42"/>
        <v>N</v>
      </c>
    </row>
    <row r="1429" spans="1:19">
      <c r="A1429" s="3" t="s">
        <v>176</v>
      </c>
      <c r="B1429" s="3" t="s">
        <v>177</v>
      </c>
      <c r="C1429" s="5" t="s">
        <v>129</v>
      </c>
      <c r="D1429" s="7"/>
      <c r="E1429" s="5" t="s">
        <v>211</v>
      </c>
      <c r="F1429" s="5" t="s">
        <v>170</v>
      </c>
      <c r="G1429" s="5" t="s">
        <v>162</v>
      </c>
      <c r="H1429" s="9">
        <v>7497</v>
      </c>
      <c r="I1429" s="9">
        <v>1334</v>
      </c>
      <c r="J1429" s="9">
        <v>-0.83</v>
      </c>
      <c r="K1429" s="9">
        <v>4.6100000000000003</v>
      </c>
      <c r="L1429" s="9">
        <v>7367</v>
      </c>
      <c r="M1429" s="4">
        <v>1.40265665009271</v>
      </c>
      <c r="N1429" s="4">
        <v>0.71374805629174398</v>
      </c>
      <c r="O1429" s="4">
        <v>0.33632365972545603</v>
      </c>
      <c r="P1429" s="4">
        <v>-0.88182889344551996</v>
      </c>
      <c r="Q1429" s="4">
        <v>4.8885337071957897</v>
      </c>
      <c r="R1429" s="4">
        <v>-3.5622347068240798</v>
      </c>
      <c r="S1429" s="3" t="str">
        <f t="shared" si="42"/>
        <v>N</v>
      </c>
    </row>
    <row r="1430" spans="1:19">
      <c r="A1430" s="3" t="s">
        <v>176</v>
      </c>
      <c r="B1430" s="3" t="s">
        <v>177</v>
      </c>
      <c r="C1430" s="5" t="s">
        <v>193</v>
      </c>
      <c r="D1430" s="7"/>
      <c r="E1430" s="5" t="s">
        <v>215</v>
      </c>
      <c r="F1430" s="5" t="s">
        <v>170</v>
      </c>
      <c r="G1430" s="5" t="s">
        <v>207</v>
      </c>
      <c r="H1430" s="9">
        <v>7455</v>
      </c>
      <c r="I1430" s="9">
        <v>1345</v>
      </c>
      <c r="J1430" s="9">
        <v>-0.91</v>
      </c>
      <c r="K1430" s="9">
        <v>4.38</v>
      </c>
      <c r="L1430" s="9">
        <v>7466</v>
      </c>
      <c r="M1430" s="4">
        <v>-0.58765978444955902</v>
      </c>
      <c r="N1430" s="4">
        <v>0.65706709616370695</v>
      </c>
      <c r="O1430" s="4">
        <v>-1.4281297365306</v>
      </c>
      <c r="P1430" s="4">
        <v>-0.404343947409053</v>
      </c>
      <c r="Q1430" s="4">
        <v>0.41936137405178803</v>
      </c>
      <c r="R1430" s="4">
        <v>0.52502753514383504</v>
      </c>
      <c r="S1430" s="3" t="str">
        <f t="shared" si="42"/>
        <v>N</v>
      </c>
    </row>
    <row r="1431" spans="1:19">
      <c r="A1431" s="3" t="s">
        <v>176</v>
      </c>
      <c r="B1431" s="3" t="s">
        <v>177</v>
      </c>
      <c r="C1431" s="5" t="s">
        <v>133</v>
      </c>
      <c r="D1431" s="7"/>
      <c r="E1431" s="5" t="s">
        <v>255</v>
      </c>
      <c r="F1431" s="5" t="s">
        <v>206</v>
      </c>
      <c r="G1431" s="5" t="s">
        <v>164</v>
      </c>
      <c r="H1431" s="9">
        <v>6367</v>
      </c>
      <c r="I1431" s="9">
        <v>2427</v>
      </c>
      <c r="J1431" s="9">
        <v>-0.18</v>
      </c>
      <c r="K1431" s="9">
        <v>-1.38</v>
      </c>
      <c r="L1431" s="9">
        <v>3186</v>
      </c>
      <c r="M1431" s="4">
        <v>-0.25151628520493202</v>
      </c>
      <c r="N1431" s="4">
        <v>-0.483823388762741</v>
      </c>
      <c r="O1431" s="4">
        <v>-0.77597963760530997</v>
      </c>
      <c r="P1431" s="4">
        <v>-0.70559667476727495</v>
      </c>
      <c r="Q1431" s="4">
        <v>0.13289710311650299</v>
      </c>
      <c r="R1431" s="4">
        <v>3.1189689289937302E-3</v>
      </c>
      <c r="S1431" s="3" t="str">
        <f t="shared" si="42"/>
        <v>N</v>
      </c>
    </row>
    <row r="1432" spans="1:19">
      <c r="A1432" s="3" t="s">
        <v>176</v>
      </c>
      <c r="B1432" s="3" t="s">
        <v>177</v>
      </c>
      <c r="C1432" s="5" t="s">
        <v>137</v>
      </c>
      <c r="D1432" s="7"/>
      <c r="E1432" s="5" t="s">
        <v>216</v>
      </c>
      <c r="F1432" s="5" t="s">
        <v>163</v>
      </c>
      <c r="G1432" s="5" t="s">
        <v>169</v>
      </c>
      <c r="H1432" s="9">
        <v>6486</v>
      </c>
      <c r="I1432" s="9">
        <v>1614</v>
      </c>
      <c r="J1432" s="9">
        <v>-0.21</v>
      </c>
      <c r="K1432" s="9">
        <v>1.26</v>
      </c>
      <c r="L1432" s="9">
        <v>5774</v>
      </c>
      <c r="M1432" s="4">
        <v>-0.206048868966209</v>
      </c>
      <c r="N1432" s="4">
        <v>-1.30977098086031</v>
      </c>
      <c r="O1432" s="4">
        <v>-0.89604821839071702</v>
      </c>
      <c r="P1432" s="4">
        <v>1.511049225684</v>
      </c>
      <c r="Q1432" s="4">
        <v>-0.20454487340354799</v>
      </c>
      <c r="R1432" s="4">
        <v>0.90393645128134503</v>
      </c>
      <c r="S1432" s="3" t="str">
        <f t="shared" si="42"/>
        <v>Y</v>
      </c>
    </row>
    <row r="1433" spans="1:19">
      <c r="A1433" s="3" t="s">
        <v>176</v>
      </c>
      <c r="B1433" s="3" t="s">
        <v>177</v>
      </c>
      <c r="C1433" s="5" t="s">
        <v>194</v>
      </c>
      <c r="D1433" s="7"/>
      <c r="E1433" s="5" t="s">
        <v>215</v>
      </c>
      <c r="F1433" s="5" t="s">
        <v>170</v>
      </c>
      <c r="G1433" s="5" t="s">
        <v>207</v>
      </c>
      <c r="H1433" s="9">
        <v>6825</v>
      </c>
      <c r="I1433" s="9">
        <v>2303</v>
      </c>
      <c r="J1433" s="9">
        <v>-0.56000000000000005</v>
      </c>
      <c r="K1433" s="9">
        <v>0.35</v>
      </c>
      <c r="L1433" s="9">
        <v>5027</v>
      </c>
      <c r="M1433" s="4">
        <v>-0.40762984153902798</v>
      </c>
      <c r="N1433" s="4">
        <v>0.53862403883278798</v>
      </c>
      <c r="O1433" s="4">
        <v>-0.29006387762176</v>
      </c>
      <c r="P1433" s="4">
        <v>-1.29779083658933</v>
      </c>
      <c r="Q1433" s="4">
        <v>1.0378147823525401</v>
      </c>
      <c r="R1433" s="4">
        <v>-1.2300258113565501</v>
      </c>
      <c r="S1433" s="3" t="str">
        <f t="shared" si="42"/>
        <v>N</v>
      </c>
    </row>
    <row r="1434" spans="1:19">
      <c r="A1434" s="3" t="s">
        <v>176</v>
      </c>
      <c r="B1434" s="3" t="s">
        <v>177</v>
      </c>
      <c r="C1434" s="5" t="s">
        <v>195</v>
      </c>
      <c r="D1434" s="7"/>
      <c r="E1434" s="5" t="s">
        <v>215</v>
      </c>
      <c r="F1434" s="5" t="s">
        <v>170</v>
      </c>
      <c r="G1434" s="5" t="s">
        <v>207</v>
      </c>
      <c r="H1434" s="9">
        <v>7383</v>
      </c>
      <c r="I1434" s="9">
        <v>1868</v>
      </c>
      <c r="J1434" s="9">
        <v>-0.6</v>
      </c>
      <c r="K1434" s="9">
        <v>0.75</v>
      </c>
      <c r="L1434" s="9">
        <v>7516</v>
      </c>
      <c r="M1434" s="4">
        <v>-0.32694488902292101</v>
      </c>
      <c r="N1434" s="4">
        <v>0.52189132881044697</v>
      </c>
      <c r="O1434" s="4">
        <v>-0.82741073681409505</v>
      </c>
      <c r="P1434" s="4">
        <v>-0.85656779292005802</v>
      </c>
      <c r="Q1434" s="4">
        <v>-0.35291282249353501</v>
      </c>
      <c r="R1434" s="4">
        <v>-0.15175857108973101</v>
      </c>
      <c r="S1434" s="3" t="str">
        <f t="shared" si="42"/>
        <v>N</v>
      </c>
    </row>
    <row r="1435" spans="1:19">
      <c r="A1435" s="3" t="s">
        <v>176</v>
      </c>
      <c r="B1435" s="3" t="s">
        <v>177</v>
      </c>
      <c r="C1435" s="5" t="s">
        <v>129</v>
      </c>
      <c r="D1435" s="7"/>
      <c r="E1435" s="5" t="s">
        <v>211</v>
      </c>
      <c r="F1435" s="5" t="s">
        <v>170</v>
      </c>
      <c r="G1435" s="5" t="s">
        <v>162</v>
      </c>
      <c r="H1435" s="9">
        <v>7590</v>
      </c>
      <c r="I1435" s="9">
        <v>1268</v>
      </c>
      <c r="J1435" s="9">
        <v>-0.46</v>
      </c>
      <c r="K1435" s="9">
        <v>3.2</v>
      </c>
      <c r="L1435" s="9">
        <v>6555</v>
      </c>
      <c r="M1435" s="4">
        <v>1.11907663782926</v>
      </c>
      <c r="N1435" s="4">
        <v>0.97165956574605195</v>
      </c>
      <c r="O1435" s="4">
        <v>-0.165200075520722</v>
      </c>
      <c r="P1435" s="4">
        <v>-0.51798755845783795</v>
      </c>
      <c r="Q1435" s="4">
        <v>3.5568996615599202</v>
      </c>
      <c r="R1435" s="4">
        <v>-2.3740230119752002</v>
      </c>
      <c r="S1435" s="3" t="str">
        <f t="shared" si="42"/>
        <v>N</v>
      </c>
    </row>
    <row r="1436" spans="1:19">
      <c r="A1436" s="3" t="s">
        <v>176</v>
      </c>
      <c r="B1436" s="3" t="s">
        <v>177</v>
      </c>
      <c r="C1436" s="5" t="s">
        <v>153</v>
      </c>
      <c r="D1436" s="7"/>
      <c r="E1436" s="5" t="s">
        <v>217</v>
      </c>
      <c r="F1436" s="5" t="s">
        <v>163</v>
      </c>
      <c r="G1436" s="5" t="s">
        <v>162</v>
      </c>
      <c r="H1436" s="9">
        <v>2347</v>
      </c>
      <c r="I1436" s="9">
        <v>3047</v>
      </c>
      <c r="J1436" s="9">
        <v>1.03</v>
      </c>
      <c r="K1436" s="9">
        <v>-0.7</v>
      </c>
      <c r="L1436" s="9">
        <v>348</v>
      </c>
      <c r="M1436" s="4">
        <v>0.81604813538277399</v>
      </c>
      <c r="N1436" s="4">
        <v>1.2720598938434799</v>
      </c>
      <c r="O1436" s="4">
        <v>-0.38888304630262399</v>
      </c>
      <c r="P1436" s="4">
        <v>-0.26634813399267299</v>
      </c>
      <c r="Q1436" s="4">
        <v>0.19757031169419001</v>
      </c>
      <c r="R1436" s="4">
        <v>0.81563427303377101</v>
      </c>
      <c r="S1436" s="3" t="str">
        <f t="shared" si="42"/>
        <v>N</v>
      </c>
    </row>
    <row r="1437" spans="1:19">
      <c r="A1437" s="3" t="s">
        <v>176</v>
      </c>
      <c r="B1437" s="3" t="s">
        <v>177</v>
      </c>
      <c r="C1437" s="5" t="s">
        <v>140</v>
      </c>
      <c r="D1437" s="7"/>
      <c r="E1437" s="5" t="s">
        <v>216</v>
      </c>
      <c r="F1437" s="5" t="s">
        <v>163</v>
      </c>
      <c r="G1437" s="5" t="s">
        <v>169</v>
      </c>
      <c r="H1437" s="9">
        <v>5796</v>
      </c>
      <c r="I1437" s="9">
        <v>1794</v>
      </c>
      <c r="J1437" s="9">
        <v>-0.18</v>
      </c>
      <c r="K1437" s="9">
        <v>1.84</v>
      </c>
      <c r="L1437" s="9">
        <v>4977</v>
      </c>
      <c r="M1437" s="4">
        <v>0.149017485591632</v>
      </c>
      <c r="N1437" s="4">
        <v>-1.1823045249309401</v>
      </c>
      <c r="O1437" s="4">
        <v>0.114427143943499</v>
      </c>
      <c r="P1437" s="4">
        <v>1.4831241133165201</v>
      </c>
      <c r="Q1437" s="4">
        <v>0.30650028457307998</v>
      </c>
      <c r="R1437" s="4">
        <v>0.58424790456693398</v>
      </c>
      <c r="S1437" s="3" t="str">
        <f t="shared" si="42"/>
        <v>Y</v>
      </c>
    </row>
    <row r="1438" spans="1:19">
      <c r="A1438" s="3" t="s">
        <v>176</v>
      </c>
      <c r="B1438" s="3" t="s">
        <v>177</v>
      </c>
      <c r="C1438" s="5" t="s">
        <v>140</v>
      </c>
      <c r="D1438" s="7"/>
      <c r="E1438" s="5" t="s">
        <v>216</v>
      </c>
      <c r="F1438" s="5" t="s">
        <v>163</v>
      </c>
      <c r="G1438" s="5" t="s">
        <v>169</v>
      </c>
      <c r="H1438" s="9">
        <v>5848</v>
      </c>
      <c r="I1438" s="9">
        <v>1812</v>
      </c>
      <c r="J1438" s="9">
        <v>-0.88</v>
      </c>
      <c r="K1438" s="9">
        <v>2.64</v>
      </c>
      <c r="L1438" s="9">
        <v>5624</v>
      </c>
      <c r="M1438" s="4">
        <v>2.7595830665119499E-2</v>
      </c>
      <c r="N1438" s="4">
        <v>-1.2025414674187</v>
      </c>
      <c r="O1438" s="4">
        <v>0.25659135235973402</v>
      </c>
      <c r="P1438" s="4">
        <v>1.3113737027960199</v>
      </c>
      <c r="Q1438" s="4">
        <v>-4.1466939617458301E-2</v>
      </c>
      <c r="R1438" s="4">
        <v>0.1374955245293</v>
      </c>
      <c r="S1438" s="3" t="str">
        <f t="shared" si="42"/>
        <v>Y</v>
      </c>
    </row>
    <row r="1439" spans="1:19">
      <c r="A1439" s="3" t="s">
        <v>176</v>
      </c>
      <c r="B1439" s="3" t="s">
        <v>177</v>
      </c>
      <c r="C1439" s="5" t="s">
        <v>133</v>
      </c>
      <c r="D1439" s="7"/>
      <c r="E1439" s="5" t="s">
        <v>255</v>
      </c>
      <c r="F1439" s="5" t="s">
        <v>206</v>
      </c>
      <c r="G1439" s="5" t="s">
        <v>164</v>
      </c>
      <c r="H1439" s="9">
        <v>6822</v>
      </c>
      <c r="I1439" s="9">
        <v>2084</v>
      </c>
      <c r="J1439" s="9">
        <v>-0.93</v>
      </c>
      <c r="K1439" s="9">
        <v>-0.35</v>
      </c>
      <c r="L1439" s="9">
        <v>8113</v>
      </c>
      <c r="M1439" s="4">
        <v>-0.15795327837843701</v>
      </c>
      <c r="N1439" s="4">
        <v>-0.57300610500747096</v>
      </c>
      <c r="O1439" s="4">
        <v>-0.86379800444444099</v>
      </c>
      <c r="P1439" s="4">
        <v>-0.65375813845324005</v>
      </c>
      <c r="Q1439" s="4">
        <v>-0.29749675945736198</v>
      </c>
      <c r="R1439" s="4">
        <v>0.14717537078046999</v>
      </c>
      <c r="S1439" s="3" t="str">
        <f t="shared" si="42"/>
        <v>N</v>
      </c>
    </row>
    <row r="1440" spans="1:19">
      <c r="A1440" s="3" t="s">
        <v>176</v>
      </c>
      <c r="B1440" s="3" t="s">
        <v>177</v>
      </c>
      <c r="C1440" s="5" t="s">
        <v>131</v>
      </c>
      <c r="D1440" s="7"/>
      <c r="E1440" s="5" t="s">
        <v>217</v>
      </c>
      <c r="F1440" s="5" t="s">
        <v>163</v>
      </c>
      <c r="G1440" s="5" t="s">
        <v>162</v>
      </c>
      <c r="H1440" s="9">
        <v>5616</v>
      </c>
      <c r="I1440" s="9">
        <v>1298</v>
      </c>
      <c r="J1440" s="9">
        <v>-1.17</v>
      </c>
      <c r="K1440" s="9">
        <v>8.3800000000000008</v>
      </c>
      <c r="L1440" s="9">
        <v>5674</v>
      </c>
      <c r="M1440" s="4">
        <v>1.11119211478208</v>
      </c>
      <c r="N1440" s="4">
        <v>0.86092581983903904</v>
      </c>
      <c r="O1440" s="4">
        <v>0.48516356840462399</v>
      </c>
      <c r="P1440" s="4">
        <v>-1.11293975606927</v>
      </c>
      <c r="Q1440" s="4">
        <v>1.5912145514369</v>
      </c>
      <c r="R1440" s="4">
        <v>-2.4603807669583402</v>
      </c>
      <c r="S1440" s="3" t="str">
        <f t="shared" si="42"/>
        <v>N</v>
      </c>
    </row>
    <row r="1441" spans="1:19">
      <c r="A1441" s="3" t="s">
        <v>176</v>
      </c>
      <c r="B1441" s="3" t="s">
        <v>177</v>
      </c>
      <c r="C1441" s="5" t="s">
        <v>132</v>
      </c>
      <c r="D1441" s="7"/>
      <c r="E1441" s="5" t="s">
        <v>217</v>
      </c>
      <c r="F1441" s="5" t="s">
        <v>163</v>
      </c>
      <c r="G1441" s="5" t="s">
        <v>162</v>
      </c>
      <c r="H1441" s="9">
        <v>6188</v>
      </c>
      <c r="I1441" s="9">
        <v>1587</v>
      </c>
      <c r="J1441" s="9">
        <v>0.16</v>
      </c>
      <c r="K1441" s="9">
        <v>1.64</v>
      </c>
      <c r="L1441" s="9">
        <v>4828</v>
      </c>
      <c r="M1441" s="4">
        <v>1.1569223484557101</v>
      </c>
      <c r="N1441" s="4">
        <v>0.756149269123225</v>
      </c>
      <c r="O1441" s="4">
        <v>0.40364480603896702</v>
      </c>
      <c r="P1441" s="4">
        <v>-1.0871771944912001</v>
      </c>
      <c r="Q1441" s="4">
        <v>4.0457530322795003</v>
      </c>
      <c r="R1441" s="4">
        <v>-3.2268639637813599</v>
      </c>
      <c r="S1441" s="3" t="str">
        <f t="shared" si="42"/>
        <v>N</v>
      </c>
    </row>
    <row r="1442" spans="1:19">
      <c r="A1442" s="3" t="s">
        <v>176</v>
      </c>
      <c r="B1442" s="3" t="s">
        <v>177</v>
      </c>
      <c r="C1442" s="5" t="s">
        <v>133</v>
      </c>
      <c r="D1442" s="7"/>
      <c r="E1442" s="5" t="s">
        <v>255</v>
      </c>
      <c r="F1442" s="5" t="s">
        <v>206</v>
      </c>
      <c r="G1442" s="5" t="s">
        <v>164</v>
      </c>
      <c r="H1442" s="9">
        <v>6522</v>
      </c>
      <c r="I1442" s="9">
        <v>2120</v>
      </c>
      <c r="J1442" s="9">
        <v>-0.48</v>
      </c>
      <c r="K1442" s="9">
        <v>-0.95</v>
      </c>
      <c r="L1442" s="9">
        <v>8412</v>
      </c>
      <c r="M1442" s="4">
        <v>-0.181081212650155</v>
      </c>
      <c r="N1442" s="4">
        <v>-0.63082594068676501</v>
      </c>
      <c r="O1442" s="4">
        <v>-0.72689913708065401</v>
      </c>
      <c r="P1442" s="4">
        <v>-0.85011148186764596</v>
      </c>
      <c r="Q1442" s="4">
        <v>7.4691215396584201E-2</v>
      </c>
      <c r="R1442" s="4">
        <v>-2.7061861740593801E-2</v>
      </c>
      <c r="S1442" s="3" t="str">
        <f t="shared" si="42"/>
        <v>N</v>
      </c>
    </row>
    <row r="1443" spans="1:19">
      <c r="A1443" s="3" t="s">
        <v>176</v>
      </c>
      <c r="B1443" s="3" t="s">
        <v>177</v>
      </c>
      <c r="C1443" s="5" t="s">
        <v>194</v>
      </c>
      <c r="D1443" s="7"/>
      <c r="E1443" s="5" t="s">
        <v>215</v>
      </c>
      <c r="F1443" s="5" t="s">
        <v>170</v>
      </c>
      <c r="G1443" s="5" t="s">
        <v>207</v>
      </c>
      <c r="H1443" s="9">
        <v>7525</v>
      </c>
      <c r="I1443" s="9">
        <v>1905</v>
      </c>
      <c r="J1443" s="9">
        <v>-0.74</v>
      </c>
      <c r="K1443" s="9">
        <v>0.95</v>
      </c>
      <c r="L1443" s="9">
        <v>8045</v>
      </c>
      <c r="M1443" s="4">
        <v>-0.43732821168339298</v>
      </c>
      <c r="N1443" s="4">
        <v>0.65513976830773002</v>
      </c>
      <c r="O1443" s="4">
        <v>-0.34901689261976399</v>
      </c>
      <c r="P1443" s="4">
        <v>-1.12437933633204</v>
      </c>
      <c r="Q1443" s="4">
        <v>2.5123639379238099</v>
      </c>
      <c r="R1443" s="4">
        <v>-0.93971496396337295</v>
      </c>
      <c r="S1443" s="3" t="str">
        <f t="shared" si="42"/>
        <v>N</v>
      </c>
    </row>
    <row r="1444" spans="1:19">
      <c r="A1444" s="3" t="s">
        <v>176</v>
      </c>
      <c r="B1444" s="3" t="s">
        <v>177</v>
      </c>
      <c r="C1444" s="5" t="s">
        <v>131</v>
      </c>
      <c r="D1444" s="7"/>
      <c r="E1444" s="5" t="s">
        <v>217</v>
      </c>
      <c r="F1444" s="5" t="s">
        <v>163</v>
      </c>
      <c r="G1444" s="5" t="s">
        <v>162</v>
      </c>
      <c r="H1444" s="9">
        <v>537</v>
      </c>
      <c r="I1444" s="9">
        <v>887</v>
      </c>
      <c r="J1444" s="9">
        <v>6.34</v>
      </c>
      <c r="K1444" s="9">
        <v>41.35</v>
      </c>
      <c r="L1444" s="9">
        <v>348</v>
      </c>
      <c r="M1444" s="4">
        <v>0.61683251972411302</v>
      </c>
      <c r="N1444" s="4">
        <v>1.54416354478271</v>
      </c>
      <c r="O1444" s="4">
        <v>0.38512208840801299</v>
      </c>
      <c r="P1444" s="4">
        <v>-0.71126945292497701</v>
      </c>
      <c r="Q1444" s="4">
        <v>0.896040964333219</v>
      </c>
      <c r="R1444" s="4">
        <v>0.208340163467993</v>
      </c>
      <c r="S1444" s="3" t="str">
        <f t="shared" si="42"/>
        <v>N</v>
      </c>
    </row>
    <row r="1445" spans="1:19">
      <c r="A1445" s="3" t="s">
        <v>176</v>
      </c>
      <c r="B1445" s="3" t="s">
        <v>177</v>
      </c>
      <c r="C1445" s="5" t="s">
        <v>178</v>
      </c>
      <c r="D1445" s="7"/>
      <c r="E1445" s="5" t="s">
        <v>201</v>
      </c>
      <c r="F1445" s="5" t="s">
        <v>163</v>
      </c>
      <c r="G1445" s="5" t="s">
        <v>203</v>
      </c>
      <c r="H1445" s="9">
        <v>6473</v>
      </c>
      <c r="I1445" s="9">
        <v>1734</v>
      </c>
      <c r="J1445" s="9">
        <v>-2.29</v>
      </c>
      <c r="K1445" s="9">
        <v>6.5</v>
      </c>
      <c r="L1445" s="9">
        <v>6471</v>
      </c>
      <c r="M1445" s="4">
        <v>1.49805937896358E-2</v>
      </c>
      <c r="N1445" s="4">
        <v>-2.5382176475241901E-2</v>
      </c>
      <c r="O1445" s="4">
        <v>-0.25687342420182901</v>
      </c>
      <c r="P1445" s="4">
        <v>0.40438736519514501</v>
      </c>
      <c r="Q1445" s="4">
        <v>-1.4150751657223799</v>
      </c>
      <c r="R1445" s="4">
        <v>0.61924752332662403</v>
      </c>
      <c r="S1445" s="3" t="str">
        <f t="shared" si="42"/>
        <v>N</v>
      </c>
    </row>
    <row r="1446" spans="1:19">
      <c r="A1446" s="3" t="s">
        <v>176</v>
      </c>
      <c r="B1446" s="3" t="s">
        <v>177</v>
      </c>
      <c r="C1446" s="5" t="s">
        <v>138</v>
      </c>
      <c r="D1446" s="7"/>
      <c r="E1446" s="5" t="s">
        <v>200</v>
      </c>
      <c r="F1446" s="5" t="s">
        <v>170</v>
      </c>
      <c r="G1446" s="5" t="s">
        <v>164</v>
      </c>
      <c r="H1446" s="9">
        <v>6829</v>
      </c>
      <c r="I1446" s="9">
        <v>2293</v>
      </c>
      <c r="J1446" s="9">
        <v>-0.65</v>
      </c>
      <c r="K1446" s="9">
        <v>-0.51</v>
      </c>
      <c r="L1446" s="9">
        <v>9308</v>
      </c>
      <c r="M1446" s="4">
        <v>-4.2839241889659298E-2</v>
      </c>
      <c r="N1446" s="4">
        <v>-0.66429136073144801</v>
      </c>
      <c r="O1446" s="4">
        <v>-0.50622493261444002</v>
      </c>
      <c r="P1446" s="4">
        <v>-0.93614339370683797</v>
      </c>
      <c r="Q1446" s="4">
        <v>0.54033831715593394</v>
      </c>
      <c r="R1446" s="4">
        <v>-0.18223529225607801</v>
      </c>
      <c r="S1446" s="3" t="str">
        <f t="shared" si="42"/>
        <v>N</v>
      </c>
    </row>
    <row r="1447" spans="1:19">
      <c r="A1447" s="3" t="s">
        <v>176</v>
      </c>
      <c r="B1447" s="3" t="s">
        <v>177</v>
      </c>
      <c r="C1447" s="5" t="s">
        <v>138</v>
      </c>
      <c r="D1447" s="7"/>
      <c r="E1447" s="5" t="s">
        <v>200</v>
      </c>
      <c r="F1447" s="5" t="s">
        <v>170</v>
      </c>
      <c r="G1447" s="5" t="s">
        <v>164</v>
      </c>
      <c r="H1447" s="9">
        <v>7151</v>
      </c>
      <c r="I1447" s="9">
        <v>2238</v>
      </c>
      <c r="J1447" s="9">
        <v>-0.83</v>
      </c>
      <c r="K1447" s="9">
        <v>0.15</v>
      </c>
      <c r="L1447" s="9">
        <v>7964</v>
      </c>
      <c r="M1447" s="4">
        <v>-0.116428123663307</v>
      </c>
      <c r="N1447" s="4">
        <v>-0.65737050161225996</v>
      </c>
      <c r="O1447" s="4">
        <v>-0.70837641944969798</v>
      </c>
      <c r="P1447" s="4">
        <v>-0.71164554871443997</v>
      </c>
      <c r="Q1447" s="4">
        <v>-4.9455983029996202E-2</v>
      </c>
      <c r="R1447" s="4">
        <v>-2.42720370568505E-2</v>
      </c>
      <c r="S1447" s="3" t="str">
        <f t="shared" si="42"/>
        <v>N</v>
      </c>
    </row>
    <row r="1448" spans="1:19">
      <c r="A1448" s="3" t="s">
        <v>176</v>
      </c>
      <c r="B1448" s="3" t="s">
        <v>177</v>
      </c>
      <c r="C1448" s="5" t="s">
        <v>179</v>
      </c>
      <c r="D1448" s="7"/>
      <c r="E1448" s="5" t="s">
        <v>201</v>
      </c>
      <c r="F1448" s="5" t="s">
        <v>163</v>
      </c>
      <c r="G1448" s="5" t="s">
        <v>203</v>
      </c>
      <c r="H1448" s="9">
        <v>5266</v>
      </c>
      <c r="I1448" s="9">
        <v>3569</v>
      </c>
      <c r="J1448" s="9">
        <v>-0.47</v>
      </c>
      <c r="K1448" s="9">
        <v>-1.48</v>
      </c>
      <c r="L1448" s="9">
        <v>348</v>
      </c>
      <c r="M1448" s="4">
        <v>-0.125363916450107</v>
      </c>
      <c r="N1448" s="4">
        <v>0.17295738106706601</v>
      </c>
      <c r="O1448" s="4">
        <v>0.36095793393514902</v>
      </c>
      <c r="P1448" s="4">
        <v>0.99028192254373004</v>
      </c>
      <c r="Q1448" s="4">
        <v>-0.16853077294068</v>
      </c>
      <c r="R1448" s="4">
        <v>0.31634019478563702</v>
      </c>
      <c r="S1448" s="3" t="str">
        <f t="shared" si="42"/>
        <v>N</v>
      </c>
    </row>
    <row r="1449" spans="1:19">
      <c r="A1449" s="3" t="s">
        <v>176</v>
      </c>
      <c r="B1449" s="3" t="s">
        <v>177</v>
      </c>
      <c r="C1449" s="5" t="s">
        <v>180</v>
      </c>
      <c r="D1449" s="7"/>
      <c r="E1449" s="5" t="s">
        <v>204</v>
      </c>
      <c r="F1449" s="5" t="s">
        <v>170</v>
      </c>
      <c r="G1449" s="5" t="s">
        <v>205</v>
      </c>
      <c r="H1449" s="9">
        <v>5841</v>
      </c>
      <c r="I1449" s="9">
        <v>1239</v>
      </c>
      <c r="J1449" s="9">
        <v>-0.15</v>
      </c>
      <c r="K1449" s="9">
        <v>-0.12</v>
      </c>
      <c r="L1449" s="9">
        <v>7167</v>
      </c>
      <c r="M1449" s="4">
        <v>0.32536798441348402</v>
      </c>
      <c r="N1449" s="4">
        <v>-0.96066182149364998</v>
      </c>
      <c r="O1449" s="4">
        <v>-0.94541079075746304</v>
      </c>
      <c r="P1449" s="4">
        <v>1.32801594147966</v>
      </c>
      <c r="Q1449" s="4">
        <v>-0.202642720210088</v>
      </c>
      <c r="R1449" s="4">
        <v>-0.24758482196921799</v>
      </c>
      <c r="S1449" s="3" t="str">
        <f t="shared" si="42"/>
        <v>N</v>
      </c>
    </row>
    <row r="1450" spans="1:19">
      <c r="A1450" s="3" t="s">
        <v>176</v>
      </c>
      <c r="B1450" s="3" t="s">
        <v>177</v>
      </c>
      <c r="C1450" s="5" t="s">
        <v>181</v>
      </c>
      <c r="D1450" s="7"/>
      <c r="E1450" s="5" t="s">
        <v>250</v>
      </c>
      <c r="F1450" s="5" t="s">
        <v>206</v>
      </c>
      <c r="G1450" s="5" t="s">
        <v>162</v>
      </c>
      <c r="H1450" s="9">
        <v>6378</v>
      </c>
      <c r="I1450" s="9">
        <v>1386</v>
      </c>
      <c r="J1450" s="9">
        <v>0.72</v>
      </c>
      <c r="K1450" s="9">
        <v>0.57999999999999996</v>
      </c>
      <c r="L1450" s="9">
        <v>5077</v>
      </c>
      <c r="M1450" s="4">
        <v>0.74009389669497105</v>
      </c>
      <c r="N1450" s="4">
        <v>1.2710086241038601</v>
      </c>
      <c r="O1450" s="4">
        <v>-0.239478993939261</v>
      </c>
      <c r="P1450" s="4">
        <v>-0.45119921451272998</v>
      </c>
      <c r="Q1450" s="4">
        <v>-4.0231808143837497</v>
      </c>
      <c r="R1450" s="4">
        <v>0.408193058994338</v>
      </c>
      <c r="S1450" s="3" t="str">
        <f t="shared" si="42"/>
        <v>N</v>
      </c>
    </row>
    <row r="1451" spans="1:19">
      <c r="A1451" s="3" t="s">
        <v>176</v>
      </c>
      <c r="B1451" s="3" t="s">
        <v>177</v>
      </c>
      <c r="C1451" s="5" t="s">
        <v>182</v>
      </c>
      <c r="D1451" s="7"/>
      <c r="E1451" s="5" t="s">
        <v>251</v>
      </c>
      <c r="F1451" s="5" t="s">
        <v>206</v>
      </c>
      <c r="G1451" s="5" t="s">
        <v>207</v>
      </c>
      <c r="H1451" s="9">
        <v>4757</v>
      </c>
      <c r="I1451" s="9">
        <v>1481</v>
      </c>
      <c r="J1451" s="9">
        <v>0.98</v>
      </c>
      <c r="K1451" s="9">
        <v>7.0000000000000007E-2</v>
      </c>
      <c r="L1451" s="9">
        <v>3774</v>
      </c>
      <c r="M1451" s="4">
        <v>3.7320075756635998E-2</v>
      </c>
      <c r="N1451" s="4">
        <v>0.73582472082383699</v>
      </c>
      <c r="O1451" s="4">
        <v>-0.701042551555211</v>
      </c>
      <c r="P1451" s="4">
        <v>-0.48777453003780802</v>
      </c>
      <c r="Q1451" s="4">
        <v>0.81209260339512002</v>
      </c>
      <c r="R1451" s="4">
        <v>-1.14878273496026</v>
      </c>
      <c r="S1451" s="3" t="str">
        <f t="shared" si="42"/>
        <v>N</v>
      </c>
    </row>
    <row r="1452" spans="1:19">
      <c r="A1452" s="3" t="s">
        <v>176</v>
      </c>
      <c r="B1452" s="3" t="s">
        <v>177</v>
      </c>
      <c r="C1452" s="5" t="s">
        <v>183</v>
      </c>
      <c r="D1452" s="7"/>
      <c r="E1452" s="5" t="s">
        <v>252</v>
      </c>
      <c r="F1452" s="5" t="s">
        <v>206</v>
      </c>
      <c r="G1452" s="5" t="s">
        <v>205</v>
      </c>
      <c r="H1452" s="9">
        <v>5203</v>
      </c>
      <c r="I1452" s="9">
        <v>1210</v>
      </c>
      <c r="J1452" s="9">
        <v>0.46</v>
      </c>
      <c r="K1452" s="9">
        <v>0.28999999999999998</v>
      </c>
      <c r="L1452" s="9">
        <v>4131</v>
      </c>
      <c r="M1452" s="4">
        <v>0.256246999033237</v>
      </c>
      <c r="N1452" s="4">
        <v>-0.97187536538296804</v>
      </c>
      <c r="O1452" s="4">
        <v>-1.94732997388144</v>
      </c>
      <c r="P1452" s="4">
        <v>1.6176410406803801</v>
      </c>
      <c r="Q1452" s="4">
        <v>-0.40782164467812398</v>
      </c>
      <c r="R1452" s="4">
        <v>-0.18126308062386401</v>
      </c>
      <c r="S1452" s="3" t="str">
        <f t="shared" si="42"/>
        <v>N</v>
      </c>
    </row>
    <row r="1453" spans="1:19">
      <c r="A1453" s="3" t="s">
        <v>176</v>
      </c>
      <c r="B1453" s="3" t="s">
        <v>177</v>
      </c>
      <c r="C1453" s="5" t="s">
        <v>127</v>
      </c>
      <c r="D1453" s="7"/>
      <c r="E1453" s="5" t="s">
        <v>253</v>
      </c>
      <c r="F1453" s="5" t="s">
        <v>163</v>
      </c>
      <c r="G1453" s="5" t="s">
        <v>164</v>
      </c>
      <c r="H1453" s="9">
        <v>3031</v>
      </c>
      <c r="I1453" s="9">
        <v>2566</v>
      </c>
      <c r="J1453" s="9">
        <v>0.7</v>
      </c>
      <c r="K1453" s="9">
        <v>-0.44</v>
      </c>
      <c r="L1453" s="9">
        <v>348</v>
      </c>
      <c r="M1453" s="4">
        <v>0.61578124998448802</v>
      </c>
      <c r="N1453" s="4">
        <v>-6.4096912641039595E-5</v>
      </c>
      <c r="O1453" s="4">
        <v>-0.97418211865122595</v>
      </c>
      <c r="P1453" s="4">
        <v>-0.34206875293747802</v>
      </c>
      <c r="Q1453" s="4">
        <v>0.148494759302886</v>
      </c>
      <c r="R1453" s="4">
        <v>0.120164795433318</v>
      </c>
      <c r="S1453" s="3" t="str">
        <f t="shared" si="42"/>
        <v>N</v>
      </c>
    </row>
    <row r="1454" spans="1:19">
      <c r="A1454" s="3" t="s">
        <v>176</v>
      </c>
      <c r="B1454" s="3" t="s">
        <v>177</v>
      </c>
      <c r="C1454" s="5" t="s">
        <v>184</v>
      </c>
      <c r="D1454" s="7"/>
      <c r="E1454" s="5" t="s">
        <v>254</v>
      </c>
      <c r="F1454" s="5" t="s">
        <v>163</v>
      </c>
      <c r="G1454" s="5" t="s">
        <v>207</v>
      </c>
      <c r="H1454" s="9">
        <v>4612</v>
      </c>
      <c r="I1454" s="9">
        <v>1862</v>
      </c>
      <c r="J1454" s="9">
        <v>0.46</v>
      </c>
      <c r="K1454" s="9">
        <v>0.02</v>
      </c>
      <c r="L1454" s="9">
        <v>3335</v>
      </c>
      <c r="M1454" s="4">
        <v>0.489366063794758</v>
      </c>
      <c r="N1454" s="4">
        <v>0.36717946546251601</v>
      </c>
      <c r="O1454" s="4">
        <v>-1.04244350443839</v>
      </c>
      <c r="P1454" s="4">
        <v>-0.18623973083749101</v>
      </c>
      <c r="Q1454" s="4">
        <v>0.15876638654757799</v>
      </c>
      <c r="R1454" s="4">
        <v>1.6687661709018298E-2</v>
      </c>
      <c r="S1454" s="3" t="str">
        <f t="shared" si="42"/>
        <v>N</v>
      </c>
    </row>
    <row r="1455" spans="1:19">
      <c r="A1455" s="3" t="s">
        <v>176</v>
      </c>
      <c r="B1455" s="3" t="s">
        <v>177</v>
      </c>
      <c r="C1455" s="5" t="s">
        <v>182</v>
      </c>
      <c r="D1455" s="7"/>
      <c r="E1455" s="5" t="s">
        <v>251</v>
      </c>
      <c r="F1455" s="5" t="s">
        <v>206</v>
      </c>
      <c r="G1455" s="5" t="s">
        <v>207</v>
      </c>
      <c r="H1455" s="9">
        <v>4949</v>
      </c>
      <c r="I1455" s="9">
        <v>1490</v>
      </c>
      <c r="J1455" s="9">
        <v>0.62</v>
      </c>
      <c r="K1455" s="9">
        <v>-0.16</v>
      </c>
      <c r="L1455" s="9">
        <v>3833</v>
      </c>
      <c r="M1455" s="4">
        <v>0.376354566785227</v>
      </c>
      <c r="N1455" s="4">
        <v>0.47283207429468099</v>
      </c>
      <c r="O1455" s="4">
        <v>0.30727025998959701</v>
      </c>
      <c r="P1455" s="4">
        <v>-1.2063682184345299</v>
      </c>
      <c r="Q1455" s="4">
        <v>3.2699281497730301</v>
      </c>
      <c r="R1455" s="4">
        <v>-3.3671583293168701</v>
      </c>
      <c r="S1455" s="3" t="str">
        <f t="shared" si="42"/>
        <v>N</v>
      </c>
    </row>
    <row r="1456" spans="1:19">
      <c r="A1456" s="3" t="s">
        <v>176</v>
      </c>
      <c r="B1456" s="3" t="s">
        <v>177</v>
      </c>
      <c r="C1456" s="5" t="s">
        <v>185</v>
      </c>
      <c r="D1456" s="7"/>
      <c r="E1456" s="5" t="s">
        <v>254</v>
      </c>
      <c r="F1456" s="5" t="s">
        <v>163</v>
      </c>
      <c r="G1456" s="5" t="s">
        <v>207</v>
      </c>
      <c r="H1456" s="9">
        <v>4244</v>
      </c>
      <c r="I1456" s="9">
        <v>1658</v>
      </c>
      <c r="J1456" s="9">
        <v>0.35</v>
      </c>
      <c r="K1456" s="9">
        <v>1.29</v>
      </c>
      <c r="L1456" s="9">
        <v>3833</v>
      </c>
      <c r="M1456" s="4">
        <v>0.82761210251863204</v>
      </c>
      <c r="N1456" s="4">
        <v>4.8206705298406399E-2</v>
      </c>
      <c r="O1456" s="4">
        <v>-0.98273829786146405</v>
      </c>
      <c r="P1456" s="4">
        <v>-9.3532118735366099E-2</v>
      </c>
      <c r="Q1456" s="4">
        <v>0.38144512039545803</v>
      </c>
      <c r="R1456" s="4">
        <v>-9.9301413021160995E-2</v>
      </c>
      <c r="S1456" s="3" t="str">
        <f t="shared" si="42"/>
        <v>N</v>
      </c>
    </row>
    <row r="1457" spans="1:19">
      <c r="A1457" s="3" t="s">
        <v>176</v>
      </c>
      <c r="B1457" s="3" t="s">
        <v>177</v>
      </c>
      <c r="C1457" s="5" t="s">
        <v>127</v>
      </c>
      <c r="D1457" s="7"/>
      <c r="E1457" s="5" t="s">
        <v>253</v>
      </c>
      <c r="F1457" s="5" t="s">
        <v>163</v>
      </c>
      <c r="G1457" s="5" t="s">
        <v>164</v>
      </c>
      <c r="H1457" s="9">
        <v>629</v>
      </c>
      <c r="I1457" s="9">
        <v>909</v>
      </c>
      <c r="J1457" s="9">
        <v>4.8600000000000003</v>
      </c>
      <c r="K1457" s="9">
        <v>27.63</v>
      </c>
      <c r="L1457" s="9">
        <v>398</v>
      </c>
      <c r="M1457" s="4">
        <v>0.57924962653257095</v>
      </c>
      <c r="N1457" s="4">
        <v>3.7956825337076699E-2</v>
      </c>
      <c r="O1457" s="4">
        <v>-0.97803710049320203</v>
      </c>
      <c r="P1457" s="4">
        <v>-0.33066051399049601</v>
      </c>
      <c r="Q1457" s="4">
        <v>0.34923532631951199</v>
      </c>
      <c r="R1457" s="4">
        <v>-0.183165233817326</v>
      </c>
      <c r="S1457" s="3" t="str">
        <f t="shared" si="42"/>
        <v>N</v>
      </c>
    </row>
    <row r="1458" spans="1:19">
      <c r="A1458" s="3" t="s">
        <v>176</v>
      </c>
      <c r="B1458" s="3" t="s">
        <v>177</v>
      </c>
      <c r="C1458" s="5" t="s">
        <v>186</v>
      </c>
      <c r="D1458" s="7"/>
      <c r="E1458" s="5" t="s">
        <v>208</v>
      </c>
      <c r="F1458" s="5" t="s">
        <v>163</v>
      </c>
      <c r="G1458" s="5" t="s">
        <v>205</v>
      </c>
      <c r="H1458" s="9">
        <v>4807</v>
      </c>
      <c r="I1458" s="9">
        <v>1503</v>
      </c>
      <c r="J1458" s="9">
        <v>0.02</v>
      </c>
      <c r="K1458" s="9">
        <v>1.84</v>
      </c>
      <c r="L1458" s="9">
        <v>4131</v>
      </c>
      <c r="M1458" s="4">
        <v>0.346656196640861</v>
      </c>
      <c r="N1458" s="4">
        <v>-1.01707996418678</v>
      </c>
      <c r="O1458" s="4">
        <v>-1.7276900328362399</v>
      </c>
      <c r="P1458" s="4">
        <v>1.5426412719987099</v>
      </c>
      <c r="Q1458" s="4">
        <v>-0.33401810077182098</v>
      </c>
      <c r="R1458" s="4">
        <v>-0.19445134276519699</v>
      </c>
      <c r="S1458" s="3" t="str">
        <f t="shared" si="42"/>
        <v>N</v>
      </c>
    </row>
    <row r="1459" spans="1:19">
      <c r="A1459" s="3" t="s">
        <v>176</v>
      </c>
      <c r="B1459" s="3" t="s">
        <v>177</v>
      </c>
      <c r="C1459" s="5" t="s">
        <v>124</v>
      </c>
      <c r="D1459" s="7"/>
      <c r="E1459" s="5" t="s">
        <v>250</v>
      </c>
      <c r="F1459" s="5" t="s">
        <v>206</v>
      </c>
      <c r="G1459" s="5" t="s">
        <v>162</v>
      </c>
      <c r="H1459" s="9">
        <v>5939</v>
      </c>
      <c r="I1459" s="9">
        <v>1642</v>
      </c>
      <c r="J1459" s="9">
        <v>0.84</v>
      </c>
      <c r="K1459" s="9">
        <v>-0.04</v>
      </c>
      <c r="L1459" s="9">
        <v>4718</v>
      </c>
      <c r="M1459" s="4">
        <v>1.4641559298606801</v>
      </c>
      <c r="N1459" s="4">
        <v>0.61265094966461298</v>
      </c>
      <c r="O1459" s="4">
        <v>0.98311439365092501</v>
      </c>
      <c r="P1459" s="4">
        <v>-1.4412086976371099</v>
      </c>
      <c r="Q1459" s="4">
        <v>4.57188860559092</v>
      </c>
      <c r="R1459" s="4">
        <v>-3.6398848271882698</v>
      </c>
      <c r="S1459" s="3" t="str">
        <f t="shared" si="42"/>
        <v>N</v>
      </c>
    </row>
    <row r="1460" spans="1:19">
      <c r="A1460" s="3" t="s">
        <v>176</v>
      </c>
      <c r="B1460" s="3" t="s">
        <v>177</v>
      </c>
      <c r="C1460" s="5" t="s">
        <v>182</v>
      </c>
      <c r="D1460" s="7"/>
      <c r="E1460" s="5" t="s">
        <v>251</v>
      </c>
      <c r="F1460" s="5" t="s">
        <v>206</v>
      </c>
      <c r="G1460" s="5" t="s">
        <v>207</v>
      </c>
      <c r="H1460" s="9">
        <v>4275</v>
      </c>
      <c r="I1460" s="9">
        <v>1333</v>
      </c>
      <c r="J1460" s="9">
        <v>1.93</v>
      </c>
      <c r="K1460" s="9">
        <v>2.71</v>
      </c>
      <c r="L1460" s="9">
        <v>3634</v>
      </c>
      <c r="M1460" s="4">
        <v>-2.1813847097188501E-2</v>
      </c>
      <c r="N1460" s="4">
        <v>0.84393029238179096</v>
      </c>
      <c r="O1460" s="4">
        <v>-0.962993268914766</v>
      </c>
      <c r="P1460" s="4">
        <v>-0.352662117673961</v>
      </c>
      <c r="Q1460" s="4">
        <v>-2.3500468654151101</v>
      </c>
      <c r="R1460" s="4">
        <v>0.22583997284783999</v>
      </c>
      <c r="S1460" s="3" t="str">
        <f t="shared" si="42"/>
        <v>N</v>
      </c>
    </row>
    <row r="1461" spans="1:19">
      <c r="A1461" s="3" t="s">
        <v>176</v>
      </c>
      <c r="B1461" s="3" t="s">
        <v>177</v>
      </c>
      <c r="C1461" s="5" t="s">
        <v>152</v>
      </c>
      <c r="D1461" s="7"/>
      <c r="E1461" s="5" t="s">
        <v>253</v>
      </c>
      <c r="F1461" s="5" t="s">
        <v>163</v>
      </c>
      <c r="G1461" s="5" t="s">
        <v>164</v>
      </c>
      <c r="H1461" s="9">
        <v>2068</v>
      </c>
      <c r="I1461" s="9">
        <v>2028</v>
      </c>
      <c r="J1461" s="9">
        <v>1.06</v>
      </c>
      <c r="K1461" s="9">
        <v>0.62</v>
      </c>
      <c r="L1461" s="9">
        <v>348</v>
      </c>
      <c r="M1461" s="4">
        <v>0.51354526780609899</v>
      </c>
      <c r="N1461" s="4">
        <v>-3.9048683090347397E-2</v>
      </c>
      <c r="O1461" s="4">
        <v>-0.93535022838938597</v>
      </c>
      <c r="P1461" s="4">
        <v>-0.123776488471184</v>
      </c>
      <c r="Q1461" s="4">
        <v>0.23751552875688001</v>
      </c>
      <c r="R1461" s="4">
        <v>-0.27911829490971202</v>
      </c>
      <c r="S1461" s="3" t="str">
        <f t="shared" si="42"/>
        <v>N</v>
      </c>
    </row>
    <row r="1462" spans="1:19">
      <c r="A1462" s="3" t="s">
        <v>176</v>
      </c>
      <c r="B1462" s="3" t="s">
        <v>177</v>
      </c>
      <c r="C1462" s="5" t="s">
        <v>185</v>
      </c>
      <c r="D1462" s="7"/>
      <c r="E1462" s="5" t="s">
        <v>254</v>
      </c>
      <c r="F1462" s="5" t="s">
        <v>163</v>
      </c>
      <c r="G1462" s="5" t="s">
        <v>207</v>
      </c>
      <c r="H1462" s="9">
        <v>3910</v>
      </c>
      <c r="I1462" s="9">
        <v>1722</v>
      </c>
      <c r="J1462" s="9">
        <v>0.94</v>
      </c>
      <c r="K1462" s="9">
        <v>1.45</v>
      </c>
      <c r="L1462" s="9">
        <v>3036</v>
      </c>
      <c r="M1462" s="4">
        <v>0.67360108566378396</v>
      </c>
      <c r="N1462" s="4">
        <v>0.13870350871766601</v>
      </c>
      <c r="O1462" s="4">
        <v>-0.95349685023087905</v>
      </c>
      <c r="P1462" s="4">
        <v>-4.2132360842368197E-2</v>
      </c>
      <c r="Q1462" s="4">
        <v>-4.0198837488484199E-2</v>
      </c>
      <c r="R1462" s="4">
        <v>-6.5865786887206304E-2</v>
      </c>
      <c r="S1462" s="3" t="str">
        <f t="shared" si="42"/>
        <v>N</v>
      </c>
    </row>
    <row r="1463" spans="1:19">
      <c r="A1463" s="3" t="s">
        <v>176</v>
      </c>
      <c r="B1463" s="3" t="s">
        <v>177</v>
      </c>
      <c r="C1463" s="5" t="s">
        <v>126</v>
      </c>
      <c r="D1463" s="7"/>
      <c r="E1463" s="5" t="s">
        <v>257</v>
      </c>
      <c r="F1463" s="5" t="s">
        <v>206</v>
      </c>
      <c r="G1463" s="5" t="s">
        <v>162</v>
      </c>
      <c r="H1463" s="9">
        <v>5877</v>
      </c>
      <c r="I1463" s="9">
        <v>1760</v>
      </c>
      <c r="J1463" s="9">
        <v>0.77</v>
      </c>
      <c r="K1463" s="9">
        <v>-0.2</v>
      </c>
      <c r="L1463" s="9">
        <v>4668</v>
      </c>
      <c r="M1463" s="4">
        <v>0.82261857125541804</v>
      </c>
      <c r="N1463" s="4">
        <v>1.3521316056781401</v>
      </c>
      <c r="O1463" s="4">
        <v>0.35503442525113799</v>
      </c>
      <c r="P1463" s="4">
        <v>-0.82688756686843201</v>
      </c>
      <c r="Q1463" s="4">
        <v>1.36701409503426</v>
      </c>
      <c r="R1463" s="4">
        <v>-0.76970473853888799</v>
      </c>
      <c r="S1463" s="3" t="str">
        <f t="shared" si="42"/>
        <v>N</v>
      </c>
    </row>
    <row r="1464" spans="1:19">
      <c r="A1464" s="3" t="s">
        <v>176</v>
      </c>
      <c r="B1464" s="3" t="s">
        <v>177</v>
      </c>
      <c r="C1464" s="5" t="s">
        <v>187</v>
      </c>
      <c r="D1464" s="7"/>
      <c r="E1464" s="5" t="s">
        <v>209</v>
      </c>
      <c r="F1464" s="5" t="s">
        <v>170</v>
      </c>
      <c r="G1464" s="5" t="s">
        <v>203</v>
      </c>
      <c r="H1464" s="9">
        <v>7811</v>
      </c>
      <c r="I1464" s="9">
        <v>1329</v>
      </c>
      <c r="J1464" s="9">
        <v>-1.22</v>
      </c>
      <c r="K1464" s="9">
        <v>5.57</v>
      </c>
      <c r="L1464" s="9">
        <v>8312</v>
      </c>
      <c r="M1464" s="4">
        <v>6.54415412915655E-2</v>
      </c>
      <c r="N1464" s="4">
        <v>-8.4340887705795398E-2</v>
      </c>
      <c r="O1464" s="4">
        <v>0.44341693577446101</v>
      </c>
      <c r="P1464" s="4">
        <v>0.85717535439034298</v>
      </c>
      <c r="Q1464" s="4">
        <v>-0.52727686522749795</v>
      </c>
      <c r="R1464" s="4">
        <v>1.0664648741448799</v>
      </c>
      <c r="S1464" s="3" t="str">
        <f t="shared" si="42"/>
        <v>N</v>
      </c>
    </row>
    <row r="1465" spans="1:19">
      <c r="A1465" s="3" t="s">
        <v>176</v>
      </c>
      <c r="B1465" s="3" t="s">
        <v>177</v>
      </c>
      <c r="C1465" s="5" t="s">
        <v>188</v>
      </c>
      <c r="D1465" s="7"/>
      <c r="E1465" s="5" t="s">
        <v>208</v>
      </c>
      <c r="F1465" s="5" t="s">
        <v>163</v>
      </c>
      <c r="G1465" s="5" t="s">
        <v>205</v>
      </c>
      <c r="H1465" s="9">
        <v>4194</v>
      </c>
      <c r="I1465" s="9">
        <v>1681</v>
      </c>
      <c r="J1465" s="9">
        <v>-0.28999999999999998</v>
      </c>
      <c r="K1465" s="9">
        <v>0.77</v>
      </c>
      <c r="L1465" s="9">
        <v>3982</v>
      </c>
      <c r="M1465" s="4">
        <v>0.28252874252382698</v>
      </c>
      <c r="N1465" s="4">
        <v>-0.89443182789736797</v>
      </c>
      <c r="O1465" s="4">
        <v>-1.45473851363496</v>
      </c>
      <c r="P1465" s="4">
        <v>1.3215282891114599</v>
      </c>
      <c r="Q1465" s="4">
        <v>-9.7897484356812794E-2</v>
      </c>
      <c r="R1465" s="4">
        <v>-0.30925685550833398</v>
      </c>
      <c r="S1465" s="3" t="str">
        <f t="shared" si="42"/>
        <v>N</v>
      </c>
    </row>
    <row r="1466" spans="1:19">
      <c r="A1466" s="3" t="s">
        <v>176</v>
      </c>
      <c r="B1466" s="3" t="s">
        <v>177</v>
      </c>
      <c r="C1466" s="5" t="s">
        <v>189</v>
      </c>
      <c r="D1466" s="7"/>
      <c r="E1466" s="5" t="s">
        <v>204</v>
      </c>
      <c r="F1466" s="5" t="s">
        <v>170</v>
      </c>
      <c r="G1466" s="5" t="s">
        <v>205</v>
      </c>
      <c r="H1466" s="9">
        <v>8192</v>
      </c>
      <c r="I1466" s="9">
        <v>1612</v>
      </c>
      <c r="J1466" s="9">
        <v>-0.89</v>
      </c>
      <c r="K1466" s="9">
        <v>1.54</v>
      </c>
      <c r="L1466" s="9">
        <v>8362</v>
      </c>
      <c r="M1466" s="4">
        <v>0.48778915918532301</v>
      </c>
      <c r="N1466" s="4">
        <v>-0.98212524534429901</v>
      </c>
      <c r="O1466" s="4">
        <v>-1.1689057136446399</v>
      </c>
      <c r="P1466" s="4">
        <v>1.6119682625226801</v>
      </c>
      <c r="Q1466" s="4">
        <v>-1.1055314360397599</v>
      </c>
      <c r="R1466" s="4">
        <v>0.34149088701029301</v>
      </c>
      <c r="S1466" s="3" t="str">
        <f t="shared" si="42"/>
        <v>N</v>
      </c>
    </row>
    <row r="1467" spans="1:19">
      <c r="A1467" s="3" t="s">
        <v>176</v>
      </c>
      <c r="B1467" s="3" t="s">
        <v>177</v>
      </c>
      <c r="C1467" s="5" t="s">
        <v>190</v>
      </c>
      <c r="D1467" s="7"/>
      <c r="E1467" s="5" t="s">
        <v>209</v>
      </c>
      <c r="F1467" s="5" t="s">
        <v>170</v>
      </c>
      <c r="G1467" s="5" t="s">
        <v>203</v>
      </c>
      <c r="H1467" s="9">
        <v>7987</v>
      </c>
      <c r="I1467" s="9">
        <v>1462</v>
      </c>
      <c r="J1467" s="9">
        <v>-0.67</v>
      </c>
      <c r="K1467" s="9">
        <v>2.34</v>
      </c>
      <c r="L1467" s="9">
        <v>8462</v>
      </c>
      <c r="M1467" s="4">
        <v>-0.335617864374815</v>
      </c>
      <c r="N1467" s="4">
        <v>5.0659668024194499E-2</v>
      </c>
      <c r="O1467" s="4">
        <v>0.310090978410553</v>
      </c>
      <c r="P1467" s="4">
        <v>0.94900540965039204</v>
      </c>
      <c r="Q1467" s="4">
        <v>0.18488929040444799</v>
      </c>
      <c r="R1467" s="4">
        <v>2.2225041005539199E-2</v>
      </c>
      <c r="S1467" s="3" t="str">
        <f t="shared" si="42"/>
        <v>N</v>
      </c>
    </row>
    <row r="1468" spans="1:19">
      <c r="A1468" s="3" t="s">
        <v>176</v>
      </c>
      <c r="B1468" s="3" t="s">
        <v>177</v>
      </c>
      <c r="C1468" s="5" t="s">
        <v>191</v>
      </c>
      <c r="D1468" s="7"/>
      <c r="E1468" s="5" t="s">
        <v>252</v>
      </c>
      <c r="F1468" s="5" t="s">
        <v>206</v>
      </c>
      <c r="G1468" s="5" t="s">
        <v>205</v>
      </c>
      <c r="H1468" s="9">
        <v>4442</v>
      </c>
      <c r="I1468" s="9">
        <v>1256</v>
      </c>
      <c r="J1468" s="9">
        <v>1.29</v>
      </c>
      <c r="K1468" s="9">
        <v>2.2599999999999998</v>
      </c>
      <c r="L1468" s="9">
        <v>4032</v>
      </c>
      <c r="M1468" s="4">
        <v>0.62051196381279505</v>
      </c>
      <c r="N1468" s="4">
        <v>-1.18580875739636</v>
      </c>
      <c r="O1468" s="4">
        <v>-1.54001823389523</v>
      </c>
      <c r="P1468" s="4">
        <v>1.3343468872689199</v>
      </c>
      <c r="Q1468" s="4">
        <v>-0.34707955270025598</v>
      </c>
      <c r="R1468" s="4">
        <v>-0.34856802150653599</v>
      </c>
      <c r="S1468" s="3" t="str">
        <f t="shared" si="42"/>
        <v>N</v>
      </c>
    </row>
    <row r="1469" spans="1:19">
      <c r="A1469" s="3" t="s">
        <v>176</v>
      </c>
      <c r="B1469" s="3" t="s">
        <v>177</v>
      </c>
      <c r="C1469" s="5" t="s">
        <v>188</v>
      </c>
      <c r="D1469" s="7"/>
      <c r="E1469" s="5" t="s">
        <v>208</v>
      </c>
      <c r="F1469" s="5" t="s">
        <v>163</v>
      </c>
      <c r="G1469" s="5" t="s">
        <v>205</v>
      </c>
      <c r="H1469" s="9">
        <v>5134</v>
      </c>
      <c r="I1469" s="9">
        <v>1686</v>
      </c>
      <c r="J1469" s="9">
        <v>-0.75</v>
      </c>
      <c r="K1469" s="9">
        <v>1.23</v>
      </c>
      <c r="L1469" s="9">
        <v>4181</v>
      </c>
      <c r="M1469" s="4">
        <v>0.40657857179940199</v>
      </c>
      <c r="N1469" s="4">
        <v>-0.95163842289521505</v>
      </c>
      <c r="O1469" s="4">
        <v>-2.0563977528251098</v>
      </c>
      <c r="P1469" s="4">
        <v>1.2691569504290201</v>
      </c>
      <c r="Q1469" s="4">
        <v>0.54617158694921597</v>
      </c>
      <c r="R1469" s="4">
        <v>-0.70545423067085999</v>
      </c>
      <c r="S1469" s="3" t="str">
        <f t="shared" si="42"/>
        <v>N</v>
      </c>
    </row>
    <row r="1470" spans="1:19">
      <c r="A1470" s="3" t="s">
        <v>176</v>
      </c>
      <c r="B1470" s="3" t="s">
        <v>177</v>
      </c>
      <c r="C1470" s="5" t="s">
        <v>190</v>
      </c>
      <c r="D1470" s="7"/>
      <c r="E1470" s="5" t="s">
        <v>209</v>
      </c>
      <c r="F1470" s="5" t="s">
        <v>170</v>
      </c>
      <c r="G1470" s="5" t="s">
        <v>203</v>
      </c>
      <c r="H1470" s="9">
        <v>8110</v>
      </c>
      <c r="I1470" s="9">
        <v>1466</v>
      </c>
      <c r="J1470" s="9">
        <v>-0.99</v>
      </c>
      <c r="K1470" s="9">
        <v>2.78</v>
      </c>
      <c r="L1470" s="9">
        <v>8611</v>
      </c>
      <c r="M1470" s="4">
        <v>-0.14928030302654299</v>
      </c>
      <c r="N1470" s="4">
        <v>-6.1300559245712399E-2</v>
      </c>
      <c r="O1470" s="4">
        <v>0.267686178148829</v>
      </c>
      <c r="P1470" s="4">
        <v>0.98175708464928402</v>
      </c>
      <c r="Q1470" s="4">
        <v>0.45474142345017099</v>
      </c>
      <c r="R1470" s="4">
        <v>-3.0866168127516601E-2</v>
      </c>
      <c r="S1470" s="3" t="str">
        <f t="shared" si="42"/>
        <v>N</v>
      </c>
    </row>
    <row r="1471" spans="1:19">
      <c r="A1471" s="3" t="s">
        <v>176</v>
      </c>
      <c r="B1471" s="3" t="s">
        <v>177</v>
      </c>
      <c r="C1471" s="5" t="s">
        <v>180</v>
      </c>
      <c r="D1471" s="7"/>
      <c r="E1471" s="5" t="s">
        <v>204</v>
      </c>
      <c r="F1471" s="5" t="s">
        <v>170</v>
      </c>
      <c r="G1471" s="5" t="s">
        <v>205</v>
      </c>
      <c r="H1471" s="9">
        <v>8104</v>
      </c>
      <c r="I1471" s="9">
        <v>1717</v>
      </c>
      <c r="J1471" s="9">
        <v>-1.1000000000000001</v>
      </c>
      <c r="K1471" s="9">
        <v>2.0099999999999998</v>
      </c>
      <c r="L1471" s="9">
        <v>8263</v>
      </c>
      <c r="M1471" s="4">
        <v>0.28016338560967202</v>
      </c>
      <c r="N1471" s="4">
        <v>-1.00551599705092</v>
      </c>
      <c r="O1471" s="4">
        <v>-1.17125631232876</v>
      </c>
      <c r="P1471" s="4">
        <v>1.6395172791007</v>
      </c>
      <c r="Q1471" s="4">
        <v>-0.95196426822098001</v>
      </c>
      <c r="R1471" s="4">
        <v>0.18449984344327899</v>
      </c>
      <c r="S1471" s="3" t="str">
        <f t="shared" si="42"/>
        <v>N</v>
      </c>
    </row>
    <row r="1472" spans="1:19">
      <c r="A1472" s="3" t="s">
        <v>176</v>
      </c>
      <c r="B1472" s="3" t="s">
        <v>177</v>
      </c>
      <c r="C1472" s="5" t="s">
        <v>192</v>
      </c>
      <c r="D1472" s="7"/>
      <c r="E1472" s="5" t="s">
        <v>252</v>
      </c>
      <c r="F1472" s="5" t="s">
        <v>206</v>
      </c>
      <c r="G1472" s="5" t="s">
        <v>205</v>
      </c>
      <c r="H1472" s="9">
        <v>5565</v>
      </c>
      <c r="I1472" s="9">
        <v>1445</v>
      </c>
      <c r="J1472" s="9">
        <v>0.3</v>
      </c>
      <c r="K1472" s="9">
        <v>-0.22</v>
      </c>
      <c r="L1472" s="9">
        <v>3675</v>
      </c>
      <c r="M1472" s="4">
        <v>0.20867704331527301</v>
      </c>
      <c r="N1472" s="4">
        <v>-0.89749803130460404</v>
      </c>
      <c r="O1472" s="4">
        <v>-1.8642128044105699</v>
      </c>
      <c r="P1472" s="4">
        <v>1.3957758662142099</v>
      </c>
      <c r="Q1472" s="4">
        <v>-0.33021379438489901</v>
      </c>
      <c r="R1472" s="4">
        <v>-0.28795273974156599</v>
      </c>
      <c r="S1472" s="3" t="str">
        <f t="shared" si="42"/>
        <v>N</v>
      </c>
    </row>
    <row r="1473" spans="1:19">
      <c r="A1473" s="3" t="s">
        <v>176</v>
      </c>
      <c r="B1473" s="3" t="s">
        <v>177</v>
      </c>
      <c r="C1473" s="5" t="s">
        <v>178</v>
      </c>
      <c r="D1473" s="7"/>
      <c r="E1473" s="5" t="s">
        <v>201</v>
      </c>
      <c r="F1473" s="5" t="s">
        <v>163</v>
      </c>
      <c r="G1473" s="5" t="s">
        <v>203</v>
      </c>
      <c r="H1473" s="9">
        <v>3719</v>
      </c>
      <c r="I1473" s="9">
        <v>3506</v>
      </c>
      <c r="J1473" s="9">
        <v>0.27</v>
      </c>
      <c r="K1473" s="9">
        <v>-1.62</v>
      </c>
      <c r="L1473" s="9">
        <v>397</v>
      </c>
      <c r="M1473" s="4">
        <v>0.14060732767464801</v>
      </c>
      <c r="N1473" s="4">
        <v>-7.6631576281888894E-2</v>
      </c>
      <c r="O1473" s="4">
        <v>-1.7677442344138401</v>
      </c>
      <c r="P1473" s="4">
        <v>0.79662393228712902</v>
      </c>
      <c r="Q1473" s="4">
        <v>-1.23335613064037</v>
      </c>
      <c r="R1473" s="4">
        <v>9.4802752853832106E-2</v>
      </c>
      <c r="S1473" s="3" t="str">
        <f t="shared" si="42"/>
        <v>N</v>
      </c>
    </row>
    <row r="1474" spans="1:19">
      <c r="A1474" s="3" t="s">
        <v>176</v>
      </c>
      <c r="B1474" s="3" t="s">
        <v>177</v>
      </c>
      <c r="C1474" s="5" t="s">
        <v>138</v>
      </c>
      <c r="D1474" s="7"/>
      <c r="E1474" s="5" t="s">
        <v>200</v>
      </c>
      <c r="F1474" s="5" t="s">
        <v>170</v>
      </c>
      <c r="G1474" s="5" t="s">
        <v>164</v>
      </c>
      <c r="H1474" s="9">
        <v>7022</v>
      </c>
      <c r="I1474" s="9">
        <v>2175</v>
      </c>
      <c r="J1474" s="9">
        <v>-0.74</v>
      </c>
      <c r="K1474" s="9">
        <v>-0.1</v>
      </c>
      <c r="L1474" s="9">
        <v>7167</v>
      </c>
      <c r="M1474" s="4">
        <v>-0.135613796411437</v>
      </c>
      <c r="N1474" s="4">
        <v>-0.36879695808559798</v>
      </c>
      <c r="O1474" s="4">
        <v>-0.98602913601925002</v>
      </c>
      <c r="P1474" s="4">
        <v>-0.55196154477247605</v>
      </c>
      <c r="Q1474" s="4">
        <v>4.9836413668688899E-2</v>
      </c>
      <c r="R1474" s="4">
        <v>0.25830338734958103</v>
      </c>
      <c r="S1474" s="3" t="str">
        <f t="shared" si="42"/>
        <v>N</v>
      </c>
    </row>
    <row r="1475" spans="1:19">
      <c r="A1475" s="3" t="s">
        <v>176</v>
      </c>
      <c r="B1475" s="3" t="s">
        <v>177</v>
      </c>
      <c r="C1475" s="5" t="s">
        <v>138</v>
      </c>
      <c r="D1475" s="7"/>
      <c r="E1475" s="5" t="s">
        <v>200</v>
      </c>
      <c r="F1475" s="5" t="s">
        <v>170</v>
      </c>
      <c r="G1475" s="5" t="s">
        <v>164</v>
      </c>
      <c r="H1475" s="9">
        <v>6706</v>
      </c>
      <c r="I1475" s="9">
        <v>2491</v>
      </c>
      <c r="J1475" s="9">
        <v>-0.52</v>
      </c>
      <c r="K1475" s="9">
        <v>-0.75</v>
      </c>
      <c r="L1475" s="9">
        <v>7499</v>
      </c>
      <c r="M1475" s="4">
        <v>-0.19448490183035499</v>
      </c>
      <c r="N1475" s="4">
        <v>-0.29792385647264502</v>
      </c>
      <c r="O1475" s="4">
        <v>-0.71918917339670296</v>
      </c>
      <c r="P1475" s="4">
        <v>-0.74192125976604695</v>
      </c>
      <c r="Q1475" s="4">
        <v>0.30434451095382298</v>
      </c>
      <c r="R1475" s="4">
        <v>0.14197615205167599</v>
      </c>
      <c r="S1475" s="3" t="str">
        <f t="shared" ref="S1475:S1538" si="43">IF(OR(G1475="i"),"Y","N")</f>
        <v>N</v>
      </c>
    </row>
    <row r="1476" spans="1:19">
      <c r="A1476" s="3" t="s">
        <v>176</v>
      </c>
      <c r="B1476" s="3" t="s">
        <v>177</v>
      </c>
      <c r="C1476" s="5" t="s">
        <v>179</v>
      </c>
      <c r="D1476" s="7"/>
      <c r="E1476" s="5" t="s">
        <v>201</v>
      </c>
      <c r="F1476" s="5" t="s">
        <v>163</v>
      </c>
      <c r="G1476" s="5" t="s">
        <v>203</v>
      </c>
      <c r="H1476" s="9">
        <v>6651</v>
      </c>
      <c r="I1476" s="9">
        <v>2099</v>
      </c>
      <c r="J1476" s="9">
        <v>-1.81</v>
      </c>
      <c r="K1476" s="9">
        <v>3.56</v>
      </c>
      <c r="L1476" s="9">
        <v>6570</v>
      </c>
      <c r="M1476" s="4">
        <v>-2.6544560925494599E-2</v>
      </c>
      <c r="N1476" s="4">
        <v>-0.143387204747984</v>
      </c>
      <c r="O1476" s="4">
        <v>1.4932883320547099</v>
      </c>
      <c r="P1476" s="4">
        <v>-0.383815385567642</v>
      </c>
      <c r="Q1476" s="4">
        <v>2.4022926731288501</v>
      </c>
      <c r="R1476" s="4">
        <v>-1.53982316146496</v>
      </c>
      <c r="S1476" s="3" t="str">
        <f t="shared" si="43"/>
        <v>N</v>
      </c>
    </row>
    <row r="1477" spans="1:19">
      <c r="A1477" s="3" t="s">
        <v>176</v>
      </c>
      <c r="B1477" s="3" t="s">
        <v>177</v>
      </c>
      <c r="C1477" s="5" t="s">
        <v>181</v>
      </c>
      <c r="D1477" s="7"/>
      <c r="E1477" s="5" t="s">
        <v>250</v>
      </c>
      <c r="F1477" s="5" t="s">
        <v>206</v>
      </c>
      <c r="G1477" s="5" t="s">
        <v>162</v>
      </c>
      <c r="H1477" s="9">
        <v>7727</v>
      </c>
      <c r="I1477" s="9">
        <v>1490</v>
      </c>
      <c r="J1477" s="9">
        <v>-0.47</v>
      </c>
      <c r="K1477" s="9">
        <v>0.82</v>
      </c>
      <c r="L1477" s="9">
        <v>6023</v>
      </c>
      <c r="M1477" s="4">
        <v>0.59317895058257997</v>
      </c>
      <c r="N1477" s="4">
        <v>1.4596239365546499</v>
      </c>
      <c r="O1477" s="4">
        <v>-0.28282403367463499</v>
      </c>
      <c r="P1477" s="4">
        <v>-0.36557473977878702</v>
      </c>
      <c r="Q1477" s="4">
        <v>-3.5657763764627401</v>
      </c>
      <c r="R1477" s="4">
        <v>0.40802397871047702</v>
      </c>
      <c r="S1477" s="3" t="str">
        <f t="shared" si="43"/>
        <v>N</v>
      </c>
    </row>
    <row r="1478" spans="1:19">
      <c r="A1478" s="3" t="s">
        <v>176</v>
      </c>
      <c r="B1478" s="3" t="s">
        <v>177</v>
      </c>
      <c r="C1478" s="5" t="s">
        <v>124</v>
      </c>
      <c r="D1478" s="7"/>
      <c r="E1478" s="5" t="s">
        <v>250</v>
      </c>
      <c r="F1478" s="5" t="s">
        <v>206</v>
      </c>
      <c r="G1478" s="5" t="s">
        <v>162</v>
      </c>
      <c r="H1478" s="9">
        <v>6781</v>
      </c>
      <c r="I1478" s="9">
        <v>1796</v>
      </c>
      <c r="J1478" s="9">
        <v>0.39</v>
      </c>
      <c r="K1478" s="9">
        <v>-0.85</v>
      </c>
      <c r="L1478" s="9">
        <v>4977</v>
      </c>
      <c r="M1478" s="4">
        <v>1.16139024484911</v>
      </c>
      <c r="N1478" s="4">
        <v>1.26128437901234</v>
      </c>
      <c r="O1478" s="4">
        <v>0.355974664724791</v>
      </c>
      <c r="P1478" s="4">
        <v>-0.79357174818535003</v>
      </c>
      <c r="Q1478" s="4">
        <v>2.6627608504201601</v>
      </c>
      <c r="R1478" s="4">
        <v>-1.9076573190094299</v>
      </c>
      <c r="S1478" s="3" t="str">
        <f t="shared" si="43"/>
        <v>N</v>
      </c>
    </row>
    <row r="1479" spans="1:19">
      <c r="A1479" s="3" t="s">
        <v>176</v>
      </c>
      <c r="B1479" s="3" t="s">
        <v>177</v>
      </c>
      <c r="C1479" s="5" t="s">
        <v>181</v>
      </c>
      <c r="D1479" s="7"/>
      <c r="E1479" s="5" t="s">
        <v>250</v>
      </c>
      <c r="F1479" s="5" t="s">
        <v>206</v>
      </c>
      <c r="G1479" s="5" t="s">
        <v>162</v>
      </c>
      <c r="H1479" s="9">
        <v>6314</v>
      </c>
      <c r="I1479" s="9">
        <v>1046</v>
      </c>
      <c r="J1479" s="9">
        <v>1.76</v>
      </c>
      <c r="K1479" s="9">
        <v>3.51</v>
      </c>
      <c r="L1479" s="9">
        <v>5761</v>
      </c>
      <c r="M1479" s="4">
        <v>0.87439360593187798</v>
      </c>
      <c r="N1479" s="4">
        <v>1.26601509284064</v>
      </c>
      <c r="O1479" s="4">
        <v>0.55088630761292701</v>
      </c>
      <c r="P1479" s="4">
        <v>-0.91740128686536704</v>
      </c>
      <c r="Q1479" s="4">
        <v>2.0353039170036902</v>
      </c>
      <c r="R1479" s="4">
        <v>-1.0959451462530001</v>
      </c>
      <c r="S1479" s="3" t="str">
        <f t="shared" si="43"/>
        <v>N</v>
      </c>
    </row>
    <row r="1480" spans="1:19">
      <c r="A1480" s="3" t="s">
        <v>176</v>
      </c>
      <c r="B1480" s="3" t="s">
        <v>177</v>
      </c>
      <c r="C1480" s="5" t="s">
        <v>124</v>
      </c>
      <c r="D1480" s="7"/>
      <c r="E1480" s="5" t="s">
        <v>250</v>
      </c>
      <c r="F1480" s="5" t="s">
        <v>206</v>
      </c>
      <c r="G1480" s="5" t="s">
        <v>162</v>
      </c>
      <c r="H1480" s="9">
        <v>6308</v>
      </c>
      <c r="I1480" s="9">
        <v>1616</v>
      </c>
      <c r="J1480" s="9">
        <v>0.64</v>
      </c>
      <c r="K1480" s="9">
        <v>-0.17</v>
      </c>
      <c r="L1480" s="9">
        <v>4817</v>
      </c>
      <c r="M1480" s="4">
        <v>1.1445699290151199</v>
      </c>
      <c r="N1480" s="4">
        <v>1.2513849222975499</v>
      </c>
      <c r="O1480" s="4">
        <v>0.13351400525863999</v>
      </c>
      <c r="P1480" s="4">
        <v>-0.59236050082374203</v>
      </c>
      <c r="Q1480" s="4">
        <v>0.33236956800415401</v>
      </c>
      <c r="R1480" s="4">
        <v>0.22351511894472201</v>
      </c>
      <c r="S1480" s="3" t="str">
        <f t="shared" si="43"/>
        <v>N</v>
      </c>
    </row>
    <row r="1481" spans="1:19">
      <c r="A1481" s="3" t="s">
        <v>176</v>
      </c>
      <c r="B1481" s="3" t="s">
        <v>177</v>
      </c>
      <c r="C1481" s="5" t="s">
        <v>124</v>
      </c>
      <c r="D1481" s="7"/>
      <c r="E1481" s="5" t="s">
        <v>257</v>
      </c>
      <c r="F1481" s="5" t="s">
        <v>206</v>
      </c>
      <c r="G1481" s="5" t="s">
        <v>162</v>
      </c>
      <c r="H1481" s="9">
        <v>6464</v>
      </c>
      <c r="I1481" s="9">
        <v>1548</v>
      </c>
      <c r="J1481" s="9">
        <v>0.83</v>
      </c>
      <c r="K1481" s="9">
        <v>-7.0000000000000001E-3</v>
      </c>
      <c r="L1481" s="9">
        <v>5376</v>
      </c>
      <c r="M1481" s="4">
        <v>1.23603039636238</v>
      </c>
      <c r="N1481" s="4">
        <v>1.2326372786075901</v>
      </c>
      <c r="O1481" s="4">
        <v>0.601283143400697</v>
      </c>
      <c r="P1481" s="4">
        <v>-0.98707303186300999</v>
      </c>
      <c r="Q1481" s="4">
        <v>2.4773643191641201</v>
      </c>
      <c r="R1481" s="4">
        <v>-1.6336204489380901</v>
      </c>
      <c r="S1481" s="3" t="str">
        <f t="shared" si="43"/>
        <v>N</v>
      </c>
    </row>
    <row r="1482" spans="1:19">
      <c r="A1482" s="3" t="s">
        <v>176</v>
      </c>
      <c r="B1482" s="3" t="s">
        <v>220</v>
      </c>
      <c r="C1482" s="6" t="s">
        <v>126</v>
      </c>
      <c r="D1482" s="7"/>
      <c r="E1482" s="6" t="str">
        <f t="shared" ref="E1482:E1545" si="44">CONCATENATE(F1482,G1482)</f>
        <v>ʃa</v>
      </c>
      <c r="F1482" s="5" t="s">
        <v>206</v>
      </c>
      <c r="G1482" s="6" t="s">
        <v>162</v>
      </c>
      <c r="H1482" s="9">
        <v>5604</v>
      </c>
      <c r="I1482" s="9">
        <v>1625</v>
      </c>
      <c r="J1482" s="9">
        <v>0.34</v>
      </c>
      <c r="K1482" s="9">
        <v>1.97</v>
      </c>
      <c r="L1482" s="9">
        <v>5226</v>
      </c>
      <c r="M1482" s="4">
        <v>0.47691210036819398</v>
      </c>
      <c r="N1482" s="4">
        <v>1.3660375953305399</v>
      </c>
      <c r="O1482" s="4">
        <v>-0.351568167968142</v>
      </c>
      <c r="P1482" s="4">
        <v>-0.25797021638982698</v>
      </c>
      <c r="Q1482" s="4">
        <v>0.31587036959896903</v>
      </c>
      <c r="R1482" s="4">
        <v>-0.78878967561072499</v>
      </c>
      <c r="S1482" s="3" t="str">
        <f t="shared" si="43"/>
        <v>N</v>
      </c>
    </row>
    <row r="1483" spans="1:19">
      <c r="A1483" s="3" t="s">
        <v>176</v>
      </c>
      <c r="B1483" s="3" t="s">
        <v>220</v>
      </c>
      <c r="C1483" s="6" t="s">
        <v>221</v>
      </c>
      <c r="D1483" s="7"/>
      <c r="E1483" s="6" t="str">
        <f t="shared" si="44"/>
        <v>ʃi</v>
      </c>
      <c r="F1483" s="5" t="s">
        <v>206</v>
      </c>
      <c r="G1483" s="6" t="s">
        <v>169</v>
      </c>
      <c r="H1483" s="9">
        <v>5104</v>
      </c>
      <c r="I1483" s="9">
        <v>1362</v>
      </c>
      <c r="J1483" s="9">
        <v>1.2</v>
      </c>
      <c r="K1483" s="9">
        <v>2.76</v>
      </c>
      <c r="L1483" s="9">
        <v>4729</v>
      </c>
      <c r="M1483" s="4">
        <v>4.0521943168539E-2</v>
      </c>
      <c r="N1483" s="4">
        <v>-0.81718310911459802</v>
      </c>
      <c r="O1483" s="4">
        <v>0.17254497258535001</v>
      </c>
      <c r="P1483" s="4">
        <v>1.2233418695529601</v>
      </c>
      <c r="Q1483" s="4">
        <v>-0.16963408737722699</v>
      </c>
      <c r="R1483" s="4">
        <v>0.90670627741979704</v>
      </c>
      <c r="S1483" s="3" t="str">
        <f t="shared" si="43"/>
        <v>Y</v>
      </c>
    </row>
    <row r="1484" spans="1:19">
      <c r="A1484" s="3" t="s">
        <v>176</v>
      </c>
      <c r="B1484" s="3" t="s">
        <v>220</v>
      </c>
      <c r="C1484" s="6" t="s">
        <v>138</v>
      </c>
      <c r="D1484" s="7"/>
      <c r="E1484" s="6" t="str">
        <f t="shared" si="44"/>
        <v>su</v>
      </c>
      <c r="F1484" s="6" t="s">
        <v>170</v>
      </c>
      <c r="G1484" s="6" t="s">
        <v>164</v>
      </c>
      <c r="H1484" s="9">
        <v>5262</v>
      </c>
      <c r="I1484" s="9">
        <v>1674</v>
      </c>
      <c r="J1484" s="9">
        <v>-0.43</v>
      </c>
      <c r="K1484" s="9">
        <v>-0.75</v>
      </c>
      <c r="L1484" s="9">
        <v>2738</v>
      </c>
      <c r="M1484" s="4">
        <v>9.5243883515796698E-2</v>
      </c>
      <c r="N1484" s="4">
        <v>-0.54865308116581701</v>
      </c>
      <c r="O1484" s="4">
        <v>-0.58665290679021398</v>
      </c>
      <c r="P1484" s="4">
        <v>-1.0665853081304</v>
      </c>
      <c r="Q1484" s="4">
        <v>0.56583692134333996</v>
      </c>
      <c r="R1484" s="4">
        <v>-0.74933837636245804</v>
      </c>
      <c r="S1484" s="3" t="str">
        <f t="shared" si="43"/>
        <v>N</v>
      </c>
    </row>
    <row r="1485" spans="1:19">
      <c r="A1485" s="3" t="s">
        <v>176</v>
      </c>
      <c r="B1485" s="3" t="s">
        <v>220</v>
      </c>
      <c r="C1485" s="6" t="s">
        <v>154</v>
      </c>
      <c r="D1485" s="7"/>
      <c r="E1485" s="6" t="str">
        <f t="shared" si="44"/>
        <v>su</v>
      </c>
      <c r="F1485" s="6" t="s">
        <v>170</v>
      </c>
      <c r="G1485" s="6" t="s">
        <v>164</v>
      </c>
      <c r="H1485" s="9">
        <v>5320</v>
      </c>
      <c r="I1485" s="9">
        <v>1740</v>
      </c>
      <c r="J1485" s="9">
        <v>-0.08</v>
      </c>
      <c r="K1485" s="9">
        <v>-0.32</v>
      </c>
      <c r="L1485" s="9">
        <v>3186</v>
      </c>
      <c r="M1485" s="4">
        <v>0.11844875695419101</v>
      </c>
      <c r="N1485" s="4">
        <v>-0.43643846931447899</v>
      </c>
      <c r="O1485" s="4">
        <v>-0.83083207377021795</v>
      </c>
      <c r="P1485" s="4">
        <v>-0.81659235146039399</v>
      </c>
      <c r="Q1485" s="4">
        <v>0.344337699204803</v>
      </c>
      <c r="R1485" s="4">
        <v>-0.60355705146318095</v>
      </c>
      <c r="S1485" s="3" t="str">
        <f t="shared" si="43"/>
        <v>N</v>
      </c>
    </row>
    <row r="1486" spans="1:19">
      <c r="A1486" s="3" t="s">
        <v>176</v>
      </c>
      <c r="B1486" s="3" t="s">
        <v>220</v>
      </c>
      <c r="C1486" s="6" t="s">
        <v>126</v>
      </c>
      <c r="D1486" s="7"/>
      <c r="E1486" s="6" t="str">
        <f t="shared" si="44"/>
        <v>ʃa</v>
      </c>
      <c r="F1486" s="5" t="s">
        <v>206</v>
      </c>
      <c r="G1486" s="6" t="s">
        <v>162</v>
      </c>
      <c r="H1486" s="9">
        <v>5677</v>
      </c>
      <c r="I1486" s="9">
        <v>1499</v>
      </c>
      <c r="J1486" s="9">
        <v>1.1399999999999999</v>
      </c>
      <c r="K1486" s="9">
        <v>1.19</v>
      </c>
      <c r="L1486" s="9">
        <v>4828</v>
      </c>
      <c r="M1486" s="4">
        <v>0.76437545788859496</v>
      </c>
      <c r="N1486" s="4">
        <v>0.95816287961986002</v>
      </c>
      <c r="O1486" s="4">
        <v>-0.35555476661271401</v>
      </c>
      <c r="P1486" s="4">
        <v>-0.230396242431541</v>
      </c>
      <c r="Q1486" s="4">
        <v>-1.2207804839871299</v>
      </c>
      <c r="R1486" s="4">
        <v>-0.93164627486556795</v>
      </c>
      <c r="S1486" s="3" t="str">
        <f t="shared" si="43"/>
        <v>N</v>
      </c>
    </row>
    <row r="1487" spans="1:19">
      <c r="A1487" s="3" t="s">
        <v>176</v>
      </c>
      <c r="B1487" s="3" t="s">
        <v>220</v>
      </c>
      <c r="C1487" s="6" t="s">
        <v>138</v>
      </c>
      <c r="D1487" s="7"/>
      <c r="E1487" s="6" t="str">
        <f t="shared" si="44"/>
        <v>su</v>
      </c>
      <c r="F1487" s="6" t="s">
        <v>170</v>
      </c>
      <c r="G1487" s="6" t="s">
        <v>164</v>
      </c>
      <c r="H1487" s="9">
        <v>5709</v>
      </c>
      <c r="I1487" s="9">
        <v>1584</v>
      </c>
      <c r="J1487" s="9">
        <v>-0.32</v>
      </c>
      <c r="K1487" s="9">
        <v>0.3</v>
      </c>
      <c r="L1487" s="9">
        <v>6371</v>
      </c>
      <c r="M1487" s="4">
        <v>0.158624358728127</v>
      </c>
      <c r="N1487" s="4">
        <v>-0.60002705469858097</v>
      </c>
      <c r="O1487" s="4">
        <v>-0.99179099404478299</v>
      </c>
      <c r="P1487" s="4">
        <v>-0.79595339806089704</v>
      </c>
      <c r="Q1487" s="4">
        <v>0.16943910566759601</v>
      </c>
      <c r="R1487" s="4">
        <v>-0.42709860424894103</v>
      </c>
      <c r="S1487" s="3" t="str">
        <f t="shared" si="43"/>
        <v>N</v>
      </c>
    </row>
    <row r="1488" spans="1:19">
      <c r="A1488" s="3" t="s">
        <v>176</v>
      </c>
      <c r="B1488" s="3" t="s">
        <v>220</v>
      </c>
      <c r="C1488" s="6" t="s">
        <v>124</v>
      </c>
      <c r="D1488" s="7"/>
      <c r="E1488" s="6" t="str">
        <f t="shared" si="44"/>
        <v>ʃa</v>
      </c>
      <c r="F1488" s="5" t="s">
        <v>206</v>
      </c>
      <c r="G1488" s="6" t="s">
        <v>162</v>
      </c>
      <c r="H1488" s="9">
        <v>5349</v>
      </c>
      <c r="I1488" s="9">
        <v>1800</v>
      </c>
      <c r="J1488" s="9">
        <v>0.69</v>
      </c>
      <c r="K1488" s="9">
        <v>0.67</v>
      </c>
      <c r="L1488" s="9">
        <v>4629</v>
      </c>
      <c r="M1488" s="4">
        <v>0.85719495164217197</v>
      </c>
      <c r="N1488" s="4">
        <v>1.4032115716845801</v>
      </c>
      <c r="O1488" s="4">
        <v>-0.228232772401714</v>
      </c>
      <c r="P1488" s="4">
        <v>-0.34156420671818299</v>
      </c>
      <c r="Q1488" s="4">
        <v>-2.0369739204941002</v>
      </c>
      <c r="R1488" s="4">
        <v>-0.65295241790252601</v>
      </c>
      <c r="S1488" s="3" t="str">
        <f t="shared" si="43"/>
        <v>N</v>
      </c>
    </row>
    <row r="1489" spans="1:19">
      <c r="A1489" s="3" t="s">
        <v>176</v>
      </c>
      <c r="B1489" s="3" t="s">
        <v>220</v>
      </c>
      <c r="C1489" s="6" t="s">
        <v>129</v>
      </c>
      <c r="D1489" s="7"/>
      <c r="E1489" s="6" t="str">
        <f t="shared" si="44"/>
        <v>sa</v>
      </c>
      <c r="F1489" s="6" t="s">
        <v>170</v>
      </c>
      <c r="G1489" s="6" t="s">
        <v>162</v>
      </c>
      <c r="H1489" s="9">
        <v>5551</v>
      </c>
      <c r="I1489" s="9">
        <v>1538</v>
      </c>
      <c r="J1489" s="9">
        <v>0.89</v>
      </c>
      <c r="K1489" s="9">
        <v>1.56</v>
      </c>
      <c r="L1489" s="9">
        <v>4867</v>
      </c>
      <c r="M1489" s="4">
        <v>0.49007307336309902</v>
      </c>
      <c r="N1489" s="4">
        <v>1.2070668952078101</v>
      </c>
      <c r="O1489" s="4">
        <v>-0.18811762354071401</v>
      </c>
      <c r="P1489" s="4">
        <v>-0.335584308751326</v>
      </c>
      <c r="Q1489" s="4">
        <v>-1.1121756717237801</v>
      </c>
      <c r="R1489" s="4">
        <v>-1.1407316614910601</v>
      </c>
      <c r="S1489" s="3" t="str">
        <f t="shared" si="43"/>
        <v>N</v>
      </c>
    </row>
    <row r="1490" spans="1:19">
      <c r="A1490" s="3" t="s">
        <v>176</v>
      </c>
      <c r="B1490" s="3" t="s">
        <v>220</v>
      </c>
      <c r="C1490" s="6" t="s">
        <v>133</v>
      </c>
      <c r="D1490" s="7"/>
      <c r="E1490" s="6" t="str">
        <f t="shared" si="44"/>
        <v>ʃu</v>
      </c>
      <c r="F1490" s="5" t="s">
        <v>206</v>
      </c>
      <c r="G1490" s="6" t="s">
        <v>164</v>
      </c>
      <c r="H1490" s="9">
        <v>3750</v>
      </c>
      <c r="I1490" s="9">
        <v>2064</v>
      </c>
      <c r="J1490" s="9">
        <v>0.4</v>
      </c>
      <c r="K1490" s="9">
        <v>-0.44</v>
      </c>
      <c r="L1490" s="9">
        <v>2937</v>
      </c>
      <c r="M1490" s="4">
        <v>0.28088287102295101</v>
      </c>
      <c r="N1490" s="4">
        <v>-0.43574578652527302</v>
      </c>
      <c r="O1490" s="4">
        <v>-0.80666331948749903</v>
      </c>
      <c r="P1490" s="4">
        <v>-0.74097155842118301</v>
      </c>
      <c r="Q1490" s="4">
        <v>0.48335965817027599</v>
      </c>
      <c r="R1490" s="4">
        <v>-0.92579682357669801</v>
      </c>
      <c r="S1490" s="3" t="str">
        <f t="shared" si="43"/>
        <v>N</v>
      </c>
    </row>
    <row r="1491" spans="1:19">
      <c r="A1491" s="3" t="s">
        <v>176</v>
      </c>
      <c r="B1491" s="3" t="s">
        <v>220</v>
      </c>
      <c r="C1491" s="6" t="s">
        <v>129</v>
      </c>
      <c r="D1491" s="7"/>
      <c r="E1491" s="6" t="str">
        <f t="shared" si="44"/>
        <v>sa</v>
      </c>
      <c r="F1491" s="6" t="s">
        <v>170</v>
      </c>
      <c r="G1491" s="6" t="s">
        <v>162</v>
      </c>
      <c r="H1491" s="9">
        <v>5464</v>
      </c>
      <c r="I1491" s="9">
        <v>1497</v>
      </c>
      <c r="J1491" s="9">
        <v>0.87</v>
      </c>
      <c r="K1491" s="9">
        <v>1.47</v>
      </c>
      <c r="L1491" s="9">
        <v>4579</v>
      </c>
      <c r="M1491" s="4">
        <v>0.68991205804897404</v>
      </c>
      <c r="N1491" s="4">
        <v>1.25636282037296</v>
      </c>
      <c r="O1491" s="4">
        <v>-0.52971929489742797</v>
      </c>
      <c r="P1491" s="4">
        <v>-0.23375993503789799</v>
      </c>
      <c r="Q1491" s="4">
        <v>-3.9877659253321802</v>
      </c>
      <c r="R1491" s="4">
        <v>0.94479270470066101</v>
      </c>
      <c r="S1491" s="3" t="str">
        <f t="shared" si="43"/>
        <v>N</v>
      </c>
    </row>
    <row r="1492" spans="1:19">
      <c r="A1492" s="3" t="s">
        <v>176</v>
      </c>
      <c r="B1492" s="3" t="s">
        <v>220</v>
      </c>
      <c r="C1492" s="6" t="s">
        <v>133</v>
      </c>
      <c r="D1492" s="7"/>
      <c r="E1492" s="6" t="str">
        <f t="shared" si="44"/>
        <v>ʃu</v>
      </c>
      <c r="F1492" s="5" t="s">
        <v>206</v>
      </c>
      <c r="G1492" s="6" t="s">
        <v>164</v>
      </c>
      <c r="H1492" s="9">
        <v>4818</v>
      </c>
      <c r="I1492" s="9">
        <v>1680</v>
      </c>
      <c r="J1492" s="9">
        <v>-1E-3</v>
      </c>
      <c r="K1492" s="9">
        <v>-0.84</v>
      </c>
      <c r="L1492" s="9">
        <v>2887</v>
      </c>
      <c r="M1492" s="4">
        <v>0.16520484522558199</v>
      </c>
      <c r="N1492" s="4">
        <v>-0.53029698725186403</v>
      </c>
      <c r="O1492" s="4">
        <v>-1.105782799038</v>
      </c>
      <c r="P1492" s="4">
        <v>-0.60351695932189697</v>
      </c>
      <c r="Q1492" s="4">
        <v>0.52859541480420302</v>
      </c>
      <c r="R1492" s="4">
        <v>-0.562350916828253</v>
      </c>
      <c r="S1492" s="3" t="str">
        <f t="shared" si="43"/>
        <v>N</v>
      </c>
    </row>
    <row r="1493" spans="1:19">
      <c r="A1493" s="3" t="s">
        <v>176</v>
      </c>
      <c r="B1493" s="3" t="s">
        <v>220</v>
      </c>
      <c r="C1493" s="6" t="s">
        <v>133</v>
      </c>
      <c r="D1493" s="7"/>
      <c r="E1493" s="6" t="str">
        <f t="shared" si="44"/>
        <v>ʃu</v>
      </c>
      <c r="F1493" s="5" t="s">
        <v>206</v>
      </c>
      <c r="G1493" s="6" t="s">
        <v>164</v>
      </c>
      <c r="H1493" s="9">
        <v>4898</v>
      </c>
      <c r="I1493" s="9">
        <v>1605</v>
      </c>
      <c r="J1493" s="9">
        <v>-0.02</v>
      </c>
      <c r="K1493" s="9">
        <v>-0.66</v>
      </c>
      <c r="L1493" s="9">
        <v>3136</v>
      </c>
      <c r="M1493" s="4">
        <v>0.16624386940939101</v>
      </c>
      <c r="N1493" s="4">
        <v>-0.52129211099218897</v>
      </c>
      <c r="O1493" s="4">
        <v>-1.12222751844686</v>
      </c>
      <c r="P1493" s="4">
        <v>-0.51992296899353996</v>
      </c>
      <c r="Q1493" s="4">
        <v>0.16124987386317799</v>
      </c>
      <c r="R1493" s="4">
        <v>-0.48162848904185002</v>
      </c>
      <c r="S1493" s="3" t="str">
        <f t="shared" si="43"/>
        <v>N</v>
      </c>
    </row>
    <row r="1494" spans="1:19">
      <c r="A1494" s="3" t="s">
        <v>176</v>
      </c>
      <c r="B1494" s="3" t="s">
        <v>220</v>
      </c>
      <c r="C1494" s="6" t="s">
        <v>133</v>
      </c>
      <c r="D1494" s="7"/>
      <c r="E1494" s="6" t="str">
        <f t="shared" si="44"/>
        <v>ʃu</v>
      </c>
      <c r="F1494" s="5" t="s">
        <v>206</v>
      </c>
      <c r="G1494" s="6" t="s">
        <v>164</v>
      </c>
      <c r="H1494" s="9">
        <v>5342</v>
      </c>
      <c r="I1494" s="9">
        <v>1527</v>
      </c>
      <c r="J1494" s="9">
        <v>-0.76</v>
      </c>
      <c r="K1494" s="9">
        <v>-7.0000000000000007E-2</v>
      </c>
      <c r="L1494" s="9">
        <v>6720</v>
      </c>
      <c r="M1494" s="4">
        <v>0.28019018823374497</v>
      </c>
      <c r="N1494" s="4">
        <v>-0.58397990341531403</v>
      </c>
      <c r="O1494" s="4">
        <v>-1.212175150365</v>
      </c>
      <c r="P1494" s="4">
        <v>-0.54849359261297004</v>
      </c>
      <c r="Q1494" s="4">
        <v>0.65182385528972597</v>
      </c>
      <c r="R1494" s="4">
        <v>-0.76409199239105197</v>
      </c>
      <c r="S1494" s="3" t="str">
        <f t="shared" si="43"/>
        <v>N</v>
      </c>
    </row>
    <row r="1495" spans="1:19">
      <c r="A1495" s="3" t="s">
        <v>176</v>
      </c>
      <c r="B1495" s="3" t="s">
        <v>220</v>
      </c>
      <c r="C1495" s="6" t="s">
        <v>129</v>
      </c>
      <c r="D1495" s="7"/>
      <c r="E1495" s="6" t="str">
        <f t="shared" si="44"/>
        <v>sa</v>
      </c>
      <c r="F1495" s="6" t="s">
        <v>170</v>
      </c>
      <c r="G1495" s="6" t="s">
        <v>162</v>
      </c>
      <c r="H1495" s="9">
        <v>5614</v>
      </c>
      <c r="I1495" s="9">
        <v>1465</v>
      </c>
      <c r="J1495" s="9">
        <v>0.99</v>
      </c>
      <c r="K1495" s="9">
        <v>1.86</v>
      </c>
      <c r="L1495" s="9">
        <v>4768</v>
      </c>
      <c r="M1495" s="4">
        <v>0.590858419192544</v>
      </c>
      <c r="N1495" s="4">
        <v>1.1560392630696501</v>
      </c>
      <c r="O1495" s="4">
        <v>-0.493839907096285</v>
      </c>
      <c r="P1495" s="4">
        <v>-0.237082100575041</v>
      </c>
      <c r="Q1495" s="4">
        <v>3.4121799185073701E-2</v>
      </c>
      <c r="R1495" s="4">
        <v>-1.6477491004296501</v>
      </c>
      <c r="S1495" s="3" t="str">
        <f t="shared" si="43"/>
        <v>N</v>
      </c>
    </row>
    <row r="1496" spans="1:19">
      <c r="A1496" s="3" t="s">
        <v>176</v>
      </c>
      <c r="B1496" s="3" t="s">
        <v>220</v>
      </c>
      <c r="C1496" s="6" t="s">
        <v>129</v>
      </c>
      <c r="D1496" s="7"/>
      <c r="E1496" s="6" t="str">
        <f t="shared" si="44"/>
        <v>sa</v>
      </c>
      <c r="F1496" s="6" t="s">
        <v>170</v>
      </c>
      <c r="G1496" s="6" t="s">
        <v>162</v>
      </c>
      <c r="H1496" s="9">
        <v>5796</v>
      </c>
      <c r="I1496" s="9">
        <v>1438</v>
      </c>
      <c r="J1496" s="9">
        <v>0.85</v>
      </c>
      <c r="K1496" s="9">
        <v>1.98</v>
      </c>
      <c r="L1496" s="9">
        <v>5326</v>
      </c>
      <c r="M1496" s="4">
        <v>1.36874119147065</v>
      </c>
      <c r="N1496" s="4">
        <v>1.4325351430943001</v>
      </c>
      <c r="O1496" s="4">
        <v>-0.31780666069692698</v>
      </c>
      <c r="P1496" s="4">
        <v>-0.29883285249668401</v>
      </c>
      <c r="Q1496" s="4">
        <v>2.9430539251400401</v>
      </c>
      <c r="R1496" s="4">
        <v>-1.96511432980245</v>
      </c>
      <c r="S1496" s="3" t="str">
        <f t="shared" si="43"/>
        <v>N</v>
      </c>
    </row>
    <row r="1497" spans="1:19">
      <c r="A1497" s="3" t="s">
        <v>176</v>
      </c>
      <c r="B1497" s="3" t="s">
        <v>220</v>
      </c>
      <c r="C1497" s="6" t="s">
        <v>135</v>
      </c>
      <c r="D1497" s="7"/>
      <c r="E1497" s="6" t="str">
        <f t="shared" si="44"/>
        <v>si</v>
      </c>
      <c r="F1497" s="6" t="s">
        <v>170</v>
      </c>
      <c r="G1497" s="6" t="s">
        <v>169</v>
      </c>
      <c r="H1497" s="9">
        <v>7056</v>
      </c>
      <c r="I1497" s="9">
        <v>1784</v>
      </c>
      <c r="J1497" s="9">
        <v>-0.24</v>
      </c>
      <c r="K1497" s="9">
        <v>-0.23</v>
      </c>
      <c r="L1497" s="9">
        <v>5326</v>
      </c>
      <c r="M1497" s="4">
        <v>-4.9180478033611599E-2</v>
      </c>
      <c r="N1497" s="4">
        <v>-0.78947579754636699</v>
      </c>
      <c r="O1497" s="4">
        <v>0.57519143568707198</v>
      </c>
      <c r="P1497" s="4">
        <v>1.2015401582154599</v>
      </c>
      <c r="Q1497" s="4">
        <v>3.8939797230006401</v>
      </c>
      <c r="R1497" s="4">
        <v>-0.71937618698280303</v>
      </c>
      <c r="S1497" s="3" t="str">
        <f t="shared" si="43"/>
        <v>Y</v>
      </c>
    </row>
    <row r="1498" spans="1:19">
      <c r="A1498" s="3" t="s">
        <v>176</v>
      </c>
      <c r="B1498" s="3" t="s">
        <v>220</v>
      </c>
      <c r="C1498" s="6" t="s">
        <v>135</v>
      </c>
      <c r="D1498" s="7"/>
      <c r="E1498" s="6" t="str">
        <f t="shared" si="44"/>
        <v>si</v>
      </c>
      <c r="F1498" s="6" t="s">
        <v>170</v>
      </c>
      <c r="G1498" s="6" t="s">
        <v>169</v>
      </c>
      <c r="H1498" s="9">
        <v>6529</v>
      </c>
      <c r="I1498" s="9">
        <v>1753</v>
      </c>
      <c r="J1498" s="9">
        <v>0.1</v>
      </c>
      <c r="K1498" s="9">
        <v>0.1</v>
      </c>
      <c r="L1498" s="9">
        <v>5425</v>
      </c>
      <c r="M1498" s="4">
        <v>-7.8619496574857506E-2</v>
      </c>
      <c r="N1498" s="4">
        <v>-0.82872782226802899</v>
      </c>
      <c r="O1498" s="4">
        <v>0.34234915860257098</v>
      </c>
      <c r="P1498" s="4">
        <v>1.3291528419109599</v>
      </c>
      <c r="Q1498" s="4">
        <v>3.29597081956851</v>
      </c>
      <c r="R1498" s="4">
        <v>0.134058756063304</v>
      </c>
      <c r="S1498" s="3" t="str">
        <f t="shared" si="43"/>
        <v>Y</v>
      </c>
    </row>
    <row r="1499" spans="1:19">
      <c r="A1499" s="3" t="s">
        <v>176</v>
      </c>
      <c r="B1499" s="3" t="s">
        <v>220</v>
      </c>
      <c r="C1499" s="6" t="s">
        <v>141</v>
      </c>
      <c r="D1499" s="7"/>
      <c r="E1499" s="6" t="str">
        <f t="shared" si="44"/>
        <v>si</v>
      </c>
      <c r="F1499" s="6" t="s">
        <v>170</v>
      </c>
      <c r="G1499" s="6" t="s">
        <v>169</v>
      </c>
      <c r="H1499" s="9">
        <v>6035</v>
      </c>
      <c r="I1499" s="9">
        <v>1601</v>
      </c>
      <c r="J1499" s="9">
        <v>0.64</v>
      </c>
      <c r="K1499" s="9">
        <v>0.95</v>
      </c>
      <c r="L1499" s="9">
        <v>5413</v>
      </c>
      <c r="M1499" s="4">
        <v>2.1473166465379299E-2</v>
      </c>
      <c r="N1499" s="4">
        <v>-0.72320914404567804</v>
      </c>
      <c r="O1499" s="4">
        <v>0.22910484085521299</v>
      </c>
      <c r="P1499" s="4">
        <v>1.35768193846117</v>
      </c>
      <c r="Q1499" s="4">
        <v>0.105875068328544</v>
      </c>
      <c r="R1499" s="4">
        <v>0.56197861479573497</v>
      </c>
      <c r="S1499" s="3" t="str">
        <f t="shared" si="43"/>
        <v>Y</v>
      </c>
    </row>
    <row r="1500" spans="1:19">
      <c r="A1500" s="3" t="s">
        <v>176</v>
      </c>
      <c r="B1500" s="3" t="s">
        <v>220</v>
      </c>
      <c r="C1500" s="6" t="s">
        <v>135</v>
      </c>
      <c r="D1500" s="7"/>
      <c r="E1500" s="6" t="str">
        <f t="shared" si="44"/>
        <v>si</v>
      </c>
      <c r="F1500" s="6" t="s">
        <v>170</v>
      </c>
      <c r="G1500" s="6" t="s">
        <v>169</v>
      </c>
      <c r="H1500" s="9">
        <v>7081</v>
      </c>
      <c r="I1500" s="9">
        <v>1788</v>
      </c>
      <c r="J1500" s="9">
        <v>-0.27</v>
      </c>
      <c r="K1500" s="9">
        <v>-0.2</v>
      </c>
      <c r="L1500" s="9">
        <v>5475</v>
      </c>
      <c r="M1500" s="4">
        <v>-0.14719509270623199</v>
      </c>
      <c r="N1500" s="4">
        <v>-0.69030671155840295</v>
      </c>
      <c r="O1500" s="4">
        <v>0.74088444185207203</v>
      </c>
      <c r="P1500" s="4">
        <v>1.0583963506338101</v>
      </c>
      <c r="Q1500" s="4">
        <v>1.3633121137259301</v>
      </c>
      <c r="R1500" s="4">
        <v>-1.0351165687753501</v>
      </c>
      <c r="S1500" s="3" t="str">
        <f t="shared" si="43"/>
        <v>Y</v>
      </c>
    </row>
    <row r="1501" spans="1:19">
      <c r="A1501" s="3" t="s">
        <v>176</v>
      </c>
      <c r="B1501" s="3" t="s">
        <v>220</v>
      </c>
      <c r="C1501" s="6" t="s">
        <v>139</v>
      </c>
      <c r="D1501" s="7"/>
      <c r="E1501" s="6" t="str">
        <f t="shared" si="44"/>
        <v>si</v>
      </c>
      <c r="F1501" s="6" t="s">
        <v>170</v>
      </c>
      <c r="G1501" s="6" t="s">
        <v>169</v>
      </c>
      <c r="H1501" s="9">
        <v>6368</v>
      </c>
      <c r="I1501" s="9">
        <v>1852</v>
      </c>
      <c r="J1501" s="9">
        <v>0.38</v>
      </c>
      <c r="K1501" s="9">
        <v>-0.24</v>
      </c>
      <c r="L1501" s="9">
        <v>5425</v>
      </c>
      <c r="M1501" s="4">
        <v>0.52366818863958198</v>
      </c>
      <c r="N1501" s="4">
        <v>-0.90192130366077505</v>
      </c>
      <c r="O1501" s="4">
        <v>-0.18799304233307099</v>
      </c>
      <c r="P1501" s="4">
        <v>0.20634394449510099</v>
      </c>
      <c r="Q1501" s="4">
        <v>-0.84797545517649497</v>
      </c>
      <c r="R1501" s="4">
        <v>0.431925814473196</v>
      </c>
      <c r="S1501" s="3" t="str">
        <f t="shared" si="43"/>
        <v>Y</v>
      </c>
    </row>
    <row r="1502" spans="1:19">
      <c r="A1502" s="3" t="s">
        <v>176</v>
      </c>
      <c r="B1502" s="3" t="s">
        <v>220</v>
      </c>
      <c r="C1502" s="6" t="s">
        <v>139</v>
      </c>
      <c r="D1502" s="7"/>
      <c r="E1502" s="6" t="str">
        <f t="shared" si="44"/>
        <v>si</v>
      </c>
      <c r="F1502" s="6" t="s">
        <v>170</v>
      </c>
      <c r="G1502" s="6" t="s">
        <v>169</v>
      </c>
      <c r="H1502" s="9">
        <v>6066</v>
      </c>
      <c r="I1502" s="9">
        <v>1526</v>
      </c>
      <c r="J1502" s="9">
        <v>0.74</v>
      </c>
      <c r="K1502" s="9">
        <v>0.33</v>
      </c>
      <c r="L1502" s="9">
        <v>5027</v>
      </c>
      <c r="M1502" s="4">
        <v>-3.5673163644097998E-2</v>
      </c>
      <c r="N1502" s="4">
        <v>-0.73971808385508397</v>
      </c>
      <c r="O1502" s="4">
        <v>9.0570537956353198E-2</v>
      </c>
      <c r="P1502" s="4">
        <v>1.3259967846506699</v>
      </c>
      <c r="Q1502" s="4">
        <v>-0.58124047640402998</v>
      </c>
      <c r="R1502" s="4">
        <v>1.09213388327697</v>
      </c>
      <c r="S1502" s="3" t="str">
        <f t="shared" si="43"/>
        <v>Y</v>
      </c>
    </row>
    <row r="1503" spans="1:19">
      <c r="A1503" s="3" t="s">
        <v>176</v>
      </c>
      <c r="B1503" s="3" t="s">
        <v>220</v>
      </c>
      <c r="C1503" s="6" t="s">
        <v>139</v>
      </c>
      <c r="D1503" s="7"/>
      <c r="E1503" s="6" t="str">
        <f t="shared" si="44"/>
        <v>si</v>
      </c>
      <c r="F1503" s="6" t="s">
        <v>170</v>
      </c>
      <c r="G1503" s="6" t="s">
        <v>169</v>
      </c>
      <c r="H1503" s="9">
        <v>5753</v>
      </c>
      <c r="I1503" s="9">
        <v>1644</v>
      </c>
      <c r="J1503" s="9">
        <v>-0.27</v>
      </c>
      <c r="K1503" s="9">
        <v>2.2400000000000002</v>
      </c>
      <c r="L1503" s="9">
        <v>5027</v>
      </c>
      <c r="M1503" s="4">
        <v>6.5458523579947303E-2</v>
      </c>
      <c r="N1503" s="4">
        <v>-0.67980102258878194</v>
      </c>
      <c r="O1503" s="4">
        <v>0.42046157579464299</v>
      </c>
      <c r="P1503" s="4">
        <v>1.2071878396286</v>
      </c>
      <c r="Q1503" s="4">
        <v>-0.40497701089942001</v>
      </c>
      <c r="R1503" s="4">
        <v>0.23616417800568601</v>
      </c>
      <c r="S1503" s="3" t="str">
        <f t="shared" si="43"/>
        <v>Y</v>
      </c>
    </row>
    <row r="1504" spans="1:19">
      <c r="A1504" s="3" t="s">
        <v>176</v>
      </c>
      <c r="B1504" s="3" t="s">
        <v>220</v>
      </c>
      <c r="C1504" s="6" t="s">
        <v>135</v>
      </c>
      <c r="D1504" s="7"/>
      <c r="E1504" s="6" t="str">
        <f t="shared" si="44"/>
        <v>si</v>
      </c>
      <c r="F1504" s="6" t="s">
        <v>170</v>
      </c>
      <c r="G1504" s="6" t="s">
        <v>169</v>
      </c>
      <c r="H1504" s="9">
        <v>5637</v>
      </c>
      <c r="I1504" s="9">
        <v>1850</v>
      </c>
      <c r="J1504" s="9">
        <v>-0.28999999999999998</v>
      </c>
      <c r="K1504" s="9">
        <v>1.69</v>
      </c>
      <c r="L1504" s="9">
        <v>5066</v>
      </c>
      <c r="M1504" s="4">
        <v>0.127107291819264</v>
      </c>
      <c r="N1504" s="4">
        <v>-0.80205953488360604</v>
      </c>
      <c r="O1504" s="4">
        <v>0.29849657351228698</v>
      </c>
      <c r="P1504" s="4">
        <v>1.2830162680138899</v>
      </c>
      <c r="Q1504" s="4">
        <v>1.74664615485652</v>
      </c>
      <c r="R1504" s="4">
        <v>-0.219443083494062</v>
      </c>
      <c r="S1504" s="3" t="str">
        <f t="shared" si="43"/>
        <v>Y</v>
      </c>
    </row>
    <row r="1505" spans="1:19">
      <c r="A1505" s="3" t="s">
        <v>176</v>
      </c>
      <c r="B1505" s="3" t="s">
        <v>220</v>
      </c>
      <c r="C1505" s="6" t="s">
        <v>151</v>
      </c>
      <c r="D1505" s="7"/>
      <c r="E1505" s="6" t="str">
        <f t="shared" si="44"/>
        <v>sɿ</v>
      </c>
      <c r="F1505" s="6" t="s">
        <v>170</v>
      </c>
      <c r="G1505" s="5" t="s">
        <v>121</v>
      </c>
      <c r="H1505" s="9">
        <v>6108</v>
      </c>
      <c r="I1505" s="9">
        <v>2076</v>
      </c>
      <c r="J1505" s="9">
        <v>-0.74</v>
      </c>
      <c r="K1505" s="9">
        <v>0.63</v>
      </c>
      <c r="L1505" s="9">
        <v>7217</v>
      </c>
      <c r="M1505" s="4">
        <v>0.340107249500047</v>
      </c>
      <c r="N1505" s="4">
        <v>-0.61584331171878004</v>
      </c>
      <c r="O1505" s="4">
        <v>-0.26025014276592801</v>
      </c>
      <c r="P1505" s="4">
        <v>0.147001762587887</v>
      </c>
      <c r="Q1505" s="4">
        <v>-0.46951595678661701</v>
      </c>
      <c r="R1505" s="4">
        <v>0.40033877751329899</v>
      </c>
      <c r="S1505" s="3" t="str">
        <f t="shared" si="43"/>
        <v>N</v>
      </c>
    </row>
    <row r="1506" spans="1:19">
      <c r="A1506" s="3" t="s">
        <v>176</v>
      </c>
      <c r="B1506" s="3" t="s">
        <v>220</v>
      </c>
      <c r="C1506" s="6" t="s">
        <v>145</v>
      </c>
      <c r="D1506" s="7"/>
      <c r="E1506" s="6" t="str">
        <f t="shared" si="44"/>
        <v>sɿ</v>
      </c>
      <c r="F1506" s="6" t="s">
        <v>170</v>
      </c>
      <c r="G1506" s="5" t="s">
        <v>121</v>
      </c>
      <c r="H1506" s="9">
        <v>5785</v>
      </c>
      <c r="I1506" s="9">
        <v>2429</v>
      </c>
      <c r="J1506" s="9">
        <v>-0.41</v>
      </c>
      <c r="K1506" s="9">
        <v>0.17</v>
      </c>
      <c r="L1506" s="9">
        <v>5276</v>
      </c>
      <c r="M1506" s="4">
        <v>0.29127311286103802</v>
      </c>
      <c r="N1506" s="4">
        <v>-0.56793275213204597</v>
      </c>
      <c r="O1506" s="4">
        <v>-0.30098819766514301</v>
      </c>
      <c r="P1506" s="4">
        <v>4.5634186635816101E-2</v>
      </c>
      <c r="Q1506" s="4">
        <v>-0.692575032602186</v>
      </c>
      <c r="R1506" s="4">
        <v>6.8609895531171097E-2</v>
      </c>
      <c r="S1506" s="3" t="str">
        <f t="shared" si="43"/>
        <v>N</v>
      </c>
    </row>
    <row r="1507" spans="1:19">
      <c r="A1507" s="3" t="s">
        <v>176</v>
      </c>
      <c r="B1507" s="3" t="s">
        <v>220</v>
      </c>
      <c r="C1507" s="6" t="s">
        <v>145</v>
      </c>
      <c r="D1507" s="7"/>
      <c r="E1507" s="6" t="str">
        <f t="shared" si="44"/>
        <v>sɿ</v>
      </c>
      <c r="F1507" s="6" t="s">
        <v>170</v>
      </c>
      <c r="G1507" s="5" t="s">
        <v>121</v>
      </c>
      <c r="H1507" s="9">
        <v>6841</v>
      </c>
      <c r="I1507" s="9">
        <v>1809</v>
      </c>
      <c r="J1507" s="9">
        <v>-0.04</v>
      </c>
      <c r="K1507" s="9">
        <v>-0.19</v>
      </c>
      <c r="L1507" s="9">
        <v>5314</v>
      </c>
      <c r="M1507" s="4">
        <v>0.16278045546336201</v>
      </c>
      <c r="N1507" s="4">
        <v>-0.64401241181314905</v>
      </c>
      <c r="O1507" s="4">
        <v>-0.20119865034321399</v>
      </c>
      <c r="P1507" s="4">
        <v>-3.3267244871326603E-2</v>
      </c>
      <c r="Q1507" s="4">
        <v>-0.28213853383315401</v>
      </c>
      <c r="R1507" s="4">
        <v>-6.1897862113835599E-2</v>
      </c>
      <c r="S1507" s="3" t="str">
        <f t="shared" si="43"/>
        <v>N</v>
      </c>
    </row>
    <row r="1508" spans="1:19">
      <c r="A1508" s="3" t="s">
        <v>176</v>
      </c>
      <c r="B1508" s="3" t="s">
        <v>220</v>
      </c>
      <c r="C1508" s="6" t="s">
        <v>147</v>
      </c>
      <c r="D1508" s="7"/>
      <c r="E1508" s="6" t="str">
        <f t="shared" si="44"/>
        <v>ʃi</v>
      </c>
      <c r="F1508" s="5" t="s">
        <v>206</v>
      </c>
      <c r="G1508" s="6" t="s">
        <v>169</v>
      </c>
      <c r="H1508" s="9">
        <v>5239</v>
      </c>
      <c r="I1508" s="9">
        <v>1244</v>
      </c>
      <c r="J1508" s="9">
        <v>1.71</v>
      </c>
      <c r="K1508" s="9">
        <v>4.51</v>
      </c>
      <c r="L1508" s="9">
        <v>4878</v>
      </c>
      <c r="M1508" s="4">
        <v>0.15065850665226099</v>
      </c>
      <c r="N1508" s="4">
        <v>-0.83161400055638601</v>
      </c>
      <c r="O1508" s="4">
        <v>4.2731354221497202E-2</v>
      </c>
      <c r="P1508" s="4">
        <v>1.5467962116630301</v>
      </c>
      <c r="Q1508" s="4">
        <v>2.7307188433540599</v>
      </c>
      <c r="R1508" s="4">
        <v>0.823124117892167</v>
      </c>
      <c r="S1508" s="3" t="str">
        <f t="shared" si="43"/>
        <v>Y</v>
      </c>
    </row>
    <row r="1509" spans="1:19">
      <c r="A1509" s="3" t="s">
        <v>176</v>
      </c>
      <c r="B1509" s="3" t="s">
        <v>220</v>
      </c>
      <c r="C1509" s="6" t="s">
        <v>222</v>
      </c>
      <c r="D1509" s="7"/>
      <c r="E1509" s="6" t="str">
        <f t="shared" si="44"/>
        <v>sɿ</v>
      </c>
      <c r="F1509" s="6" t="s">
        <v>170</v>
      </c>
      <c r="G1509" s="5" t="s">
        <v>121</v>
      </c>
      <c r="H1509" s="9">
        <v>5740</v>
      </c>
      <c r="I1509" s="9">
        <v>1471</v>
      </c>
      <c r="J1509" s="9">
        <v>1.1100000000000001</v>
      </c>
      <c r="K1509" s="9">
        <v>2.12</v>
      </c>
      <c r="L1509" s="9">
        <v>4878</v>
      </c>
      <c r="M1509" s="4">
        <v>0.33040969045116497</v>
      </c>
      <c r="N1509" s="4">
        <v>-0.72274735551954195</v>
      </c>
      <c r="O1509" s="4">
        <v>-0.11449012982378499</v>
      </c>
      <c r="P1509" s="4">
        <v>0.364188334578601</v>
      </c>
      <c r="Q1509" s="4">
        <v>-0.74288031368646701</v>
      </c>
      <c r="R1509" s="4">
        <v>0.38474024074298002</v>
      </c>
      <c r="S1509" s="3" t="str">
        <f t="shared" si="43"/>
        <v>N</v>
      </c>
    </row>
    <row r="1510" spans="1:19">
      <c r="A1510" s="3" t="s">
        <v>176</v>
      </c>
      <c r="B1510" s="3" t="s">
        <v>220</v>
      </c>
      <c r="C1510" s="6" t="s">
        <v>147</v>
      </c>
      <c r="D1510" s="7"/>
      <c r="E1510" s="6" t="str">
        <f t="shared" si="44"/>
        <v>ʃi</v>
      </c>
      <c r="F1510" s="5" t="s">
        <v>206</v>
      </c>
      <c r="G1510" s="6" t="s">
        <v>169</v>
      </c>
      <c r="H1510" s="9">
        <v>5305</v>
      </c>
      <c r="I1510" s="9">
        <v>1379</v>
      </c>
      <c r="J1510" s="9">
        <v>1</v>
      </c>
      <c r="K1510" s="9">
        <v>2.2200000000000002</v>
      </c>
      <c r="L1510" s="9">
        <v>4977</v>
      </c>
      <c r="M1510" s="4">
        <v>0.21784873720522299</v>
      </c>
      <c r="N1510" s="4">
        <v>-0.73821727114513802</v>
      </c>
      <c r="O1510" s="4">
        <v>0.27370491319135298</v>
      </c>
      <c r="P1510" s="4">
        <v>1.35639459931553</v>
      </c>
      <c r="Q1510" s="4">
        <v>1.2283847706626601</v>
      </c>
      <c r="R1510" s="4">
        <v>0.98911854668965205</v>
      </c>
      <c r="S1510" s="3" t="str">
        <f t="shared" si="43"/>
        <v>Y</v>
      </c>
    </row>
    <row r="1511" spans="1:19">
      <c r="A1511" s="3" t="s">
        <v>176</v>
      </c>
      <c r="B1511" s="3" t="s">
        <v>220</v>
      </c>
      <c r="C1511" s="6" t="s">
        <v>143</v>
      </c>
      <c r="D1511" s="7"/>
      <c r="E1511" s="6" t="str">
        <f t="shared" si="44"/>
        <v>sɿ</v>
      </c>
      <c r="F1511" s="6" t="s">
        <v>170</v>
      </c>
      <c r="G1511" s="5" t="s">
        <v>121</v>
      </c>
      <c r="H1511" s="9">
        <v>6287</v>
      </c>
      <c r="I1511" s="9">
        <v>1739</v>
      </c>
      <c r="J1511" s="9">
        <v>0.39</v>
      </c>
      <c r="K1511" s="9">
        <v>-0.46</v>
      </c>
      <c r="L1511" s="9">
        <v>4977</v>
      </c>
      <c r="M1511" s="4">
        <v>0.395868214031113</v>
      </c>
      <c r="N1511" s="4">
        <v>-0.59356201533266095</v>
      </c>
      <c r="O1511" s="4">
        <v>-0.335123448559285</v>
      </c>
      <c r="P1511" s="4">
        <v>0.24679130990981599</v>
      </c>
      <c r="Q1511" s="4">
        <v>-1.40503819958653</v>
      </c>
      <c r="R1511" s="4">
        <v>0.77873328199996705</v>
      </c>
      <c r="S1511" s="3" t="str">
        <f t="shared" si="43"/>
        <v>N</v>
      </c>
    </row>
    <row r="1512" spans="1:19">
      <c r="A1512" s="3" t="s">
        <v>176</v>
      </c>
      <c r="B1512" s="3" t="s">
        <v>220</v>
      </c>
      <c r="C1512" s="6" t="s">
        <v>148</v>
      </c>
      <c r="D1512" s="7"/>
      <c r="E1512" s="6" t="str">
        <f t="shared" si="44"/>
        <v>ʃi</v>
      </c>
      <c r="F1512" s="5" t="s">
        <v>206</v>
      </c>
      <c r="G1512" s="6" t="s">
        <v>169</v>
      </c>
      <c r="H1512" s="9">
        <v>5267</v>
      </c>
      <c r="I1512" s="9">
        <v>1416</v>
      </c>
      <c r="J1512" s="9">
        <v>1.1200000000000001</v>
      </c>
      <c r="K1512" s="9">
        <v>2.34</v>
      </c>
      <c r="L1512" s="9">
        <v>4977</v>
      </c>
      <c r="M1512" s="4">
        <v>6.0956085450110602E-2</v>
      </c>
      <c r="N1512" s="4">
        <v>-0.77215872781622197</v>
      </c>
      <c r="O1512" s="4">
        <v>0.129315293533287</v>
      </c>
      <c r="P1512" s="4">
        <v>1.2273699952667401</v>
      </c>
      <c r="Q1512" s="4">
        <v>1.23676898417671</v>
      </c>
      <c r="R1512" s="4">
        <v>0.48769058342708799</v>
      </c>
      <c r="S1512" s="3" t="str">
        <f t="shared" si="43"/>
        <v>Y</v>
      </c>
    </row>
    <row r="1513" spans="1:19">
      <c r="A1513" s="3" t="s">
        <v>176</v>
      </c>
      <c r="B1513" s="3" t="s">
        <v>220</v>
      </c>
      <c r="C1513" s="6" t="s">
        <v>149</v>
      </c>
      <c r="D1513" s="7"/>
      <c r="E1513" s="6" t="str">
        <f t="shared" si="44"/>
        <v>ʃi</v>
      </c>
      <c r="F1513" s="5" t="s">
        <v>206</v>
      </c>
      <c r="G1513" s="6" t="s">
        <v>169</v>
      </c>
      <c r="H1513" s="9">
        <v>5225</v>
      </c>
      <c r="I1513" s="9">
        <v>1433</v>
      </c>
      <c r="J1513" s="9">
        <v>1.07</v>
      </c>
      <c r="K1513" s="9">
        <v>2.11</v>
      </c>
      <c r="L1513" s="9">
        <v>4718</v>
      </c>
      <c r="M1513" s="4">
        <v>0.20018532608047501</v>
      </c>
      <c r="N1513" s="4">
        <v>-0.860822124834564</v>
      </c>
      <c r="O1513" s="4">
        <v>-5.39436629093622E-2</v>
      </c>
      <c r="P1513" s="4">
        <v>1.4288593350944601</v>
      </c>
      <c r="Q1513" s="4">
        <v>0.16085991044392001</v>
      </c>
      <c r="R1513" s="4">
        <v>0.89195266139120299</v>
      </c>
      <c r="S1513" s="3" t="str">
        <f t="shared" si="43"/>
        <v>Y</v>
      </c>
    </row>
    <row r="1514" spans="1:19">
      <c r="A1514" s="3" t="s">
        <v>176</v>
      </c>
      <c r="B1514" s="3" t="s">
        <v>220</v>
      </c>
      <c r="C1514" s="6" t="s">
        <v>144</v>
      </c>
      <c r="D1514" s="7"/>
      <c r="E1514" s="6" t="str">
        <f t="shared" si="44"/>
        <v>ʃi</v>
      </c>
      <c r="F1514" s="5" t="s">
        <v>206</v>
      </c>
      <c r="G1514" s="6" t="s">
        <v>169</v>
      </c>
      <c r="H1514" s="9">
        <v>5514</v>
      </c>
      <c r="I1514" s="9">
        <v>1515</v>
      </c>
      <c r="J1514" s="9">
        <v>0.91</v>
      </c>
      <c r="K1514" s="9">
        <v>0.95</v>
      </c>
      <c r="L1514" s="9">
        <v>4470</v>
      </c>
      <c r="M1514" s="4">
        <v>-2.4635263398104201</v>
      </c>
      <c r="N1514" s="4">
        <v>1.3631514170421799</v>
      </c>
      <c r="O1514" s="4">
        <v>-1.3169479459926401</v>
      </c>
      <c r="P1514" s="4">
        <v>1.2024952808073901</v>
      </c>
      <c r="Q1514" s="4">
        <v>-1.35317306482522</v>
      </c>
      <c r="R1514" s="4">
        <v>1.3397606545057901</v>
      </c>
      <c r="S1514" s="3" t="str">
        <f t="shared" si="43"/>
        <v>Y</v>
      </c>
    </row>
    <row r="1515" spans="1:19">
      <c r="A1515" s="3" t="s">
        <v>176</v>
      </c>
      <c r="B1515" s="3" t="s">
        <v>220</v>
      </c>
      <c r="C1515" s="6" t="s">
        <v>144</v>
      </c>
      <c r="D1515" s="7"/>
      <c r="E1515" s="6" t="str">
        <f t="shared" si="44"/>
        <v>ʃi</v>
      </c>
      <c r="F1515" s="5" t="s">
        <v>206</v>
      </c>
      <c r="G1515" s="6" t="s">
        <v>169</v>
      </c>
      <c r="H1515" s="9">
        <v>4503</v>
      </c>
      <c r="I1515" s="9">
        <v>1613</v>
      </c>
      <c r="J1515" s="9">
        <v>1.24</v>
      </c>
      <c r="K1515" s="9">
        <v>2.33</v>
      </c>
      <c r="L1515" s="9">
        <v>3235</v>
      </c>
      <c r="M1515" s="4">
        <v>0.12606826763545501</v>
      </c>
      <c r="N1515" s="4">
        <v>-0.54057178195841704</v>
      </c>
      <c r="O1515" s="4">
        <v>-0.18786846112542899</v>
      </c>
      <c r="P1515" s="4">
        <v>0.604837700675387</v>
      </c>
      <c r="Q1515" s="4">
        <v>-1.0415922928380801</v>
      </c>
      <c r="R1515" s="4">
        <v>0.58771620046676198</v>
      </c>
      <c r="S1515" s="3" t="str">
        <f t="shared" si="43"/>
        <v>Y</v>
      </c>
    </row>
    <row r="1516" spans="1:19">
      <c r="A1516" s="3" t="s">
        <v>176</v>
      </c>
      <c r="B1516" s="3" t="s">
        <v>220</v>
      </c>
      <c r="C1516" s="6" t="s">
        <v>145</v>
      </c>
      <c r="D1516" s="7"/>
      <c r="E1516" s="6" t="str">
        <f t="shared" si="44"/>
        <v>sɿ</v>
      </c>
      <c r="F1516" s="6" t="s">
        <v>170</v>
      </c>
      <c r="G1516" s="5" t="s">
        <v>121</v>
      </c>
      <c r="H1516" s="9">
        <v>5894</v>
      </c>
      <c r="I1516" s="9">
        <v>1700</v>
      </c>
      <c r="J1516" s="9">
        <v>0.78</v>
      </c>
      <c r="K1516" s="9">
        <v>0.15</v>
      </c>
      <c r="L1516" s="9">
        <v>4579</v>
      </c>
      <c r="M1516" s="4">
        <v>9.2473152358974103E-2</v>
      </c>
      <c r="N1516" s="4">
        <v>-0.54980755248116098</v>
      </c>
      <c r="O1516" s="4">
        <v>-5.6809030685143001E-2</v>
      </c>
      <c r="P1516" s="4">
        <v>-0.186543657341255</v>
      </c>
      <c r="Q1516" s="4">
        <v>-0.63349557458460104</v>
      </c>
      <c r="R1516" s="4">
        <v>0.66070435377121495</v>
      </c>
      <c r="S1516" s="3" t="str">
        <f t="shared" si="43"/>
        <v>N</v>
      </c>
    </row>
    <row r="1517" spans="1:19">
      <c r="A1517" s="3" t="s">
        <v>176</v>
      </c>
      <c r="B1517" s="3" t="s">
        <v>220</v>
      </c>
      <c r="C1517" s="6" t="s">
        <v>145</v>
      </c>
      <c r="D1517" s="7"/>
      <c r="E1517" s="6" t="str">
        <f t="shared" si="44"/>
        <v>sɿ</v>
      </c>
      <c r="F1517" s="6" t="s">
        <v>170</v>
      </c>
      <c r="G1517" s="5" t="s">
        <v>121</v>
      </c>
      <c r="H1517" s="9">
        <v>6326</v>
      </c>
      <c r="I1517" s="9">
        <v>1854</v>
      </c>
      <c r="J1517" s="9">
        <v>0.43</v>
      </c>
      <c r="K1517" s="9">
        <v>-0.35</v>
      </c>
      <c r="L1517" s="9">
        <v>5215</v>
      </c>
      <c r="M1517" s="4">
        <v>0.136112168078939</v>
      </c>
      <c r="N1517" s="4">
        <v>-0.58940591859742497</v>
      </c>
      <c r="O1517" s="4">
        <v>-0.210915984539357</v>
      </c>
      <c r="P1517" s="4">
        <v>5.3944565671733696E-3</v>
      </c>
      <c r="Q1517" s="4">
        <v>-1.6202980070169399</v>
      </c>
      <c r="R1517" s="4">
        <v>0.91424557019211705</v>
      </c>
      <c r="S1517" s="3" t="str">
        <f t="shared" si="43"/>
        <v>N</v>
      </c>
    </row>
    <row r="1518" spans="1:19">
      <c r="A1518" s="3" t="s">
        <v>176</v>
      </c>
      <c r="B1518" s="3" t="s">
        <v>220</v>
      </c>
      <c r="C1518" s="6" t="s">
        <v>142</v>
      </c>
      <c r="D1518" s="7"/>
      <c r="E1518" s="6" t="str">
        <f t="shared" si="44"/>
        <v>ʃi</v>
      </c>
      <c r="F1518" s="5" t="s">
        <v>206</v>
      </c>
      <c r="G1518" s="6" t="s">
        <v>169</v>
      </c>
      <c r="H1518" s="9">
        <v>4323</v>
      </c>
      <c r="I1518" s="9">
        <v>1400</v>
      </c>
      <c r="J1518" s="9">
        <v>0.73</v>
      </c>
      <c r="K1518" s="9">
        <v>0.83</v>
      </c>
      <c r="L1518" s="9">
        <v>3335</v>
      </c>
      <c r="M1518" s="4">
        <v>0.194297522372226</v>
      </c>
      <c r="N1518" s="4">
        <v>-0.735331092856781</v>
      </c>
      <c r="O1518" s="4">
        <v>0.17727905847578099</v>
      </c>
      <c r="P1518" s="4">
        <v>1.1985917363012499</v>
      </c>
      <c r="Q1518" s="4">
        <v>0.256595929871755</v>
      </c>
      <c r="R1518" s="4">
        <v>1.5629497181277801</v>
      </c>
      <c r="S1518" s="3" t="str">
        <f t="shared" si="43"/>
        <v>Y</v>
      </c>
    </row>
    <row r="1519" spans="1:19">
      <c r="A1519" s="3" t="s">
        <v>176</v>
      </c>
      <c r="B1519" s="3" t="s">
        <v>220</v>
      </c>
      <c r="C1519" s="6" t="s">
        <v>146</v>
      </c>
      <c r="D1519" s="7"/>
      <c r="E1519" s="6" t="str">
        <f t="shared" si="44"/>
        <v>sɿ</v>
      </c>
      <c r="F1519" s="6" t="s">
        <v>170</v>
      </c>
      <c r="G1519" s="5" t="s">
        <v>121</v>
      </c>
      <c r="H1519" s="9">
        <v>6100</v>
      </c>
      <c r="I1519" s="9">
        <v>1940</v>
      </c>
      <c r="J1519" s="9">
        <v>0.53</v>
      </c>
      <c r="K1519" s="9">
        <v>-0.51</v>
      </c>
      <c r="L1519" s="9">
        <v>4231</v>
      </c>
      <c r="M1519" s="4">
        <v>0.27083897057946699</v>
      </c>
      <c r="N1519" s="4">
        <v>-0.62311648100544104</v>
      </c>
      <c r="O1519" s="4">
        <v>-5.91760736303572E-2</v>
      </c>
      <c r="P1519" s="4">
        <v>0.14787383104138799</v>
      </c>
      <c r="Q1519" s="4">
        <v>-1.3005280032253901</v>
      </c>
      <c r="R1519" s="4">
        <v>0.85945570978637198</v>
      </c>
      <c r="S1519" s="3" t="str">
        <f t="shared" si="43"/>
        <v>N</v>
      </c>
    </row>
    <row r="1520" spans="1:19">
      <c r="A1520" s="3" t="s">
        <v>176</v>
      </c>
      <c r="B1520" s="3" t="s">
        <v>220</v>
      </c>
      <c r="C1520" s="6" t="s">
        <v>146</v>
      </c>
      <c r="D1520" s="7"/>
      <c r="E1520" s="6" t="str">
        <f t="shared" si="44"/>
        <v>sɿ</v>
      </c>
      <c r="F1520" s="6" t="s">
        <v>167</v>
      </c>
      <c r="G1520" s="5" t="s">
        <v>121</v>
      </c>
      <c r="H1520" s="9">
        <v>4953</v>
      </c>
      <c r="I1520" s="9">
        <v>1426</v>
      </c>
      <c r="J1520" s="9">
        <v>0.47</v>
      </c>
      <c r="K1520" s="9">
        <v>0.96</v>
      </c>
      <c r="L1520" s="9">
        <v>4778</v>
      </c>
      <c r="M1520" s="4">
        <v>0.14096094760337999</v>
      </c>
      <c r="N1520" s="4">
        <v>-0.62357826953157802</v>
      </c>
      <c r="O1520" s="4">
        <v>-4.8711252188355203E-2</v>
      </c>
      <c r="P1520" s="4">
        <v>1.0032484027172399</v>
      </c>
      <c r="Q1520" s="4">
        <v>-0.88697179710229301</v>
      </c>
      <c r="R1520" s="4">
        <v>0.85750589269008104</v>
      </c>
      <c r="S1520" s="3" t="str">
        <f t="shared" si="43"/>
        <v>N</v>
      </c>
    </row>
    <row r="1521" spans="1:19">
      <c r="A1521" s="3" t="s">
        <v>176</v>
      </c>
      <c r="B1521" s="3" t="s">
        <v>220</v>
      </c>
      <c r="C1521" s="6" t="s">
        <v>144</v>
      </c>
      <c r="D1521" s="7"/>
      <c r="E1521" s="6" t="str">
        <f t="shared" si="44"/>
        <v>ʃi</v>
      </c>
      <c r="F1521" s="5" t="s">
        <v>206</v>
      </c>
      <c r="G1521" s="6" t="s">
        <v>169</v>
      </c>
      <c r="H1521" s="9">
        <v>4970</v>
      </c>
      <c r="I1521" s="9">
        <v>1478</v>
      </c>
      <c r="J1521" s="9">
        <v>1.1499999999999999</v>
      </c>
      <c r="K1521" s="9">
        <v>2.39</v>
      </c>
      <c r="L1521" s="9">
        <v>4629</v>
      </c>
      <c r="M1521" s="4">
        <v>9.0741445385959199E-2</v>
      </c>
      <c r="N1521" s="4">
        <v>-0.81371969516856901</v>
      </c>
      <c r="O1521" s="4">
        <v>7.5994536662141898E-2</v>
      </c>
      <c r="P1521" s="4">
        <v>1.3006237453607401</v>
      </c>
      <c r="Q1521" s="4">
        <v>-0.567396775020372</v>
      </c>
      <c r="R1521" s="4">
        <v>0.94043811318561299</v>
      </c>
      <c r="S1521" s="3" t="str">
        <f t="shared" si="43"/>
        <v>Y</v>
      </c>
    </row>
    <row r="1522" spans="1:19">
      <c r="A1522" s="3" t="s">
        <v>176</v>
      </c>
      <c r="B1522" s="3" t="s">
        <v>220</v>
      </c>
      <c r="C1522" s="6" t="s">
        <v>135</v>
      </c>
      <c r="D1522" s="7"/>
      <c r="E1522" s="6" t="str">
        <f t="shared" si="44"/>
        <v>si</v>
      </c>
      <c r="F1522" s="6" t="s">
        <v>170</v>
      </c>
      <c r="G1522" s="6" t="s">
        <v>169</v>
      </c>
      <c r="H1522" s="9">
        <v>6162</v>
      </c>
      <c r="I1522" s="9">
        <v>1645</v>
      </c>
      <c r="J1522" s="9">
        <v>0.5</v>
      </c>
      <c r="K1522" s="9">
        <v>0.52</v>
      </c>
      <c r="L1522" s="9">
        <v>5376</v>
      </c>
      <c r="M1522" s="4">
        <v>-8.7624372834532893E-2</v>
      </c>
      <c r="N1522" s="4">
        <v>-0.70993272391923501</v>
      </c>
      <c r="O1522" s="4">
        <v>0.47976223063264001</v>
      </c>
      <c r="P1522" s="4">
        <v>1.13414172488067</v>
      </c>
      <c r="Q1522" s="4">
        <v>0.440268700342269</v>
      </c>
      <c r="R1522" s="4">
        <v>-0.84669924337053604</v>
      </c>
      <c r="S1522" s="3" t="str">
        <f t="shared" si="43"/>
        <v>Y</v>
      </c>
    </row>
    <row r="1523" spans="1:19">
      <c r="A1523" s="3" t="s">
        <v>176</v>
      </c>
      <c r="B1523" s="3" t="s">
        <v>220</v>
      </c>
      <c r="C1523" s="6" t="s">
        <v>143</v>
      </c>
      <c r="D1523" s="7"/>
      <c r="E1523" s="6" t="str">
        <f t="shared" si="44"/>
        <v>sɿ</v>
      </c>
      <c r="F1523" s="6" t="s">
        <v>170</v>
      </c>
      <c r="G1523" s="5" t="s">
        <v>121</v>
      </c>
      <c r="H1523" s="9">
        <v>6791</v>
      </c>
      <c r="I1523" s="9">
        <v>1973</v>
      </c>
      <c r="J1523" s="9">
        <v>0.17</v>
      </c>
      <c r="K1523" s="9">
        <v>-0.99</v>
      </c>
      <c r="L1523" s="9">
        <v>5425</v>
      </c>
      <c r="M1523" s="4">
        <v>0.368853585252087</v>
      </c>
      <c r="N1523" s="4">
        <v>-0.58259453783690196</v>
      </c>
      <c r="O1523" s="4">
        <v>-0.26012556155828498</v>
      </c>
      <c r="P1523" s="4">
        <v>0.23944101865888701</v>
      </c>
      <c r="Q1523" s="4">
        <v>-0.55179823825005203</v>
      </c>
      <c r="R1523" s="4">
        <v>0.26632134909497102</v>
      </c>
      <c r="S1523" s="3" t="str">
        <f t="shared" si="43"/>
        <v>N</v>
      </c>
    </row>
    <row r="1524" spans="1:19">
      <c r="A1524" s="3" t="s">
        <v>176</v>
      </c>
      <c r="B1524" s="3" t="s">
        <v>220</v>
      </c>
      <c r="C1524" s="6" t="s">
        <v>143</v>
      </c>
      <c r="D1524" s="7"/>
      <c r="E1524" s="6" t="str">
        <f t="shared" si="44"/>
        <v>sɿ</v>
      </c>
      <c r="F1524" s="6" t="s">
        <v>170</v>
      </c>
      <c r="G1524" s="5" t="s">
        <v>121</v>
      </c>
      <c r="H1524" s="9">
        <v>6049</v>
      </c>
      <c r="I1524" s="9">
        <v>1665</v>
      </c>
      <c r="J1524" s="9">
        <v>1.01</v>
      </c>
      <c r="K1524" s="9">
        <v>0.38</v>
      </c>
      <c r="L1524" s="9">
        <v>4917</v>
      </c>
      <c r="M1524" s="4">
        <v>-3.2954383696465799</v>
      </c>
      <c r="N1524" s="4">
        <v>1.99118381258877</v>
      </c>
      <c r="O1524" s="4">
        <v>-1.5394499828427901</v>
      </c>
      <c r="P1524" s="4">
        <v>1.20639882531353</v>
      </c>
      <c r="Q1524" s="4">
        <v>-3.49407223655157</v>
      </c>
      <c r="R1524" s="4">
        <v>2.5124456501177699</v>
      </c>
      <c r="S1524" s="3" t="str">
        <f t="shared" si="43"/>
        <v>N</v>
      </c>
    </row>
    <row r="1525" spans="1:19">
      <c r="A1525" s="3" t="s">
        <v>176</v>
      </c>
      <c r="B1525" s="3" t="s">
        <v>220</v>
      </c>
      <c r="C1525" s="6" t="s">
        <v>145</v>
      </c>
      <c r="D1525" s="7"/>
      <c r="E1525" s="6" t="str">
        <f t="shared" si="44"/>
        <v>sɿ</v>
      </c>
      <c r="F1525" s="6" t="s">
        <v>167</v>
      </c>
      <c r="G1525" s="5" t="s">
        <v>121</v>
      </c>
      <c r="H1525" s="9">
        <v>6147</v>
      </c>
      <c r="I1525" s="9">
        <v>1702</v>
      </c>
      <c r="J1525" s="9">
        <v>0.54</v>
      </c>
      <c r="K1525" s="9">
        <v>0.47</v>
      </c>
      <c r="L1525" s="9">
        <v>5276</v>
      </c>
      <c r="M1525" s="4">
        <v>0.28711701612580298</v>
      </c>
      <c r="N1525" s="4">
        <v>-0.64077989213018904</v>
      </c>
      <c r="O1525" s="4">
        <v>-0.211414309369928</v>
      </c>
      <c r="P1525" s="4">
        <v>1.6149967493673301E-2</v>
      </c>
      <c r="Q1525" s="4">
        <v>-0.60580817181728397</v>
      </c>
      <c r="R1525" s="4">
        <v>-9.4477822236363803E-3</v>
      </c>
      <c r="S1525" s="3" t="str">
        <f t="shared" si="43"/>
        <v>N</v>
      </c>
    </row>
    <row r="1526" spans="1:19">
      <c r="A1526" s="3" t="s">
        <v>176</v>
      </c>
      <c r="B1526" s="3" t="s">
        <v>220</v>
      </c>
      <c r="C1526" s="6" t="s">
        <v>145</v>
      </c>
      <c r="D1526" s="7"/>
      <c r="E1526" s="6" t="str">
        <f t="shared" si="44"/>
        <v>sɿ</v>
      </c>
      <c r="F1526" s="6" t="s">
        <v>170</v>
      </c>
      <c r="G1526" s="5" t="s">
        <v>121</v>
      </c>
      <c r="H1526" s="9">
        <v>5830</v>
      </c>
      <c r="I1526" s="9">
        <v>1526</v>
      </c>
      <c r="J1526" s="9">
        <v>1</v>
      </c>
      <c r="K1526" s="9">
        <v>1.75</v>
      </c>
      <c r="L1526" s="9">
        <v>5226</v>
      </c>
      <c r="M1526" s="4">
        <v>0.14650240991702601</v>
      </c>
      <c r="N1526" s="4">
        <v>-0.59460103951646903</v>
      </c>
      <c r="O1526" s="4">
        <v>-0.30260775336449902</v>
      </c>
      <c r="P1526" s="4">
        <v>3.1598037241387399E-2</v>
      </c>
      <c r="Q1526" s="4">
        <v>-1.38807479084881</v>
      </c>
      <c r="R1526" s="4">
        <v>0.91574042996594096</v>
      </c>
      <c r="S1526" s="3" t="str">
        <f t="shared" si="43"/>
        <v>N</v>
      </c>
    </row>
    <row r="1527" spans="1:19">
      <c r="A1527" s="3" t="s">
        <v>176</v>
      </c>
      <c r="B1527" s="3" t="s">
        <v>220</v>
      </c>
      <c r="C1527" s="6" t="s">
        <v>145</v>
      </c>
      <c r="D1527" s="7"/>
      <c r="E1527" s="6" t="str">
        <f t="shared" si="44"/>
        <v>sɿ</v>
      </c>
      <c r="F1527" s="6" t="s">
        <v>170</v>
      </c>
      <c r="G1527" s="5" t="s">
        <v>121</v>
      </c>
      <c r="H1527" s="9">
        <v>6423</v>
      </c>
      <c r="I1527" s="9">
        <v>1729</v>
      </c>
      <c r="J1527" s="9">
        <v>0.39</v>
      </c>
      <c r="K1527" s="9">
        <v>0.22</v>
      </c>
      <c r="L1527" s="9">
        <v>5475</v>
      </c>
      <c r="M1527" s="4">
        <v>0.137843875051953</v>
      </c>
      <c r="N1527" s="4">
        <v>-0.60487583422302105</v>
      </c>
      <c r="O1527" s="4">
        <v>-0.19297629063878499</v>
      </c>
      <c r="P1527" s="4">
        <v>5.9462700684173198E-2</v>
      </c>
      <c r="Q1527" s="4">
        <v>-0.59742395830323702</v>
      </c>
      <c r="R1527" s="4">
        <v>-5.5463465696078698E-2</v>
      </c>
      <c r="S1527" s="3" t="str">
        <f t="shared" si="43"/>
        <v>N</v>
      </c>
    </row>
    <row r="1528" spans="1:19">
      <c r="A1528" s="3" t="s">
        <v>176</v>
      </c>
      <c r="B1528" s="3" t="s">
        <v>220</v>
      </c>
      <c r="C1528" s="6" t="s">
        <v>146</v>
      </c>
      <c r="D1528" s="7"/>
      <c r="E1528" s="6" t="str">
        <f t="shared" si="44"/>
        <v>sɿ</v>
      </c>
      <c r="F1528" s="6" t="s">
        <v>170</v>
      </c>
      <c r="G1528" s="5" t="s">
        <v>121</v>
      </c>
      <c r="H1528" s="9">
        <v>5825</v>
      </c>
      <c r="I1528" s="9">
        <v>1633</v>
      </c>
      <c r="J1528" s="9">
        <v>0.89</v>
      </c>
      <c r="K1528" s="9">
        <v>0.2</v>
      </c>
      <c r="L1528" s="9">
        <v>4768</v>
      </c>
      <c r="M1528" s="4">
        <v>0.29889262354230101</v>
      </c>
      <c r="N1528" s="4">
        <v>-0.613649816219628</v>
      </c>
      <c r="O1528" s="4">
        <v>-0.348453637777071</v>
      </c>
      <c r="P1528" s="4">
        <v>0.38524255867024398</v>
      </c>
      <c r="Q1528" s="4">
        <v>-1.50272403611065</v>
      </c>
      <c r="R1528" s="4">
        <v>1.3305315202500201</v>
      </c>
      <c r="S1528" s="3" t="str">
        <f t="shared" si="43"/>
        <v>N</v>
      </c>
    </row>
    <row r="1529" spans="1:19">
      <c r="A1529" s="3" t="s">
        <v>176</v>
      </c>
      <c r="B1529" s="3" t="s">
        <v>220</v>
      </c>
      <c r="C1529" s="6" t="s">
        <v>126</v>
      </c>
      <c r="D1529" s="7"/>
      <c r="E1529" s="6" t="str">
        <f t="shared" si="44"/>
        <v>ʃa</v>
      </c>
      <c r="F1529" s="5" t="s">
        <v>206</v>
      </c>
      <c r="G1529" s="6" t="s">
        <v>162</v>
      </c>
      <c r="H1529" s="9">
        <v>5019</v>
      </c>
      <c r="I1529" s="9">
        <v>1483</v>
      </c>
      <c r="J1529" s="9">
        <v>1.04</v>
      </c>
      <c r="K1529" s="9">
        <v>2.99</v>
      </c>
      <c r="L1529" s="9">
        <v>4679</v>
      </c>
      <c r="M1529" s="4">
        <v>1.3486533905836899</v>
      </c>
      <c r="N1529" s="4">
        <v>0.91556288808370301</v>
      </c>
      <c r="O1529" s="4">
        <v>-0.29114628226135603</v>
      </c>
      <c r="P1529" s="4">
        <v>-0.26282888348789801</v>
      </c>
      <c r="Q1529" s="4">
        <v>1.9211547849744799</v>
      </c>
      <c r="R1529" s="4">
        <v>-1.39446785962159</v>
      </c>
      <c r="S1529" s="3" t="str">
        <f t="shared" si="43"/>
        <v>N</v>
      </c>
    </row>
    <row r="1530" spans="1:19">
      <c r="A1530" s="3" t="s">
        <v>176</v>
      </c>
      <c r="B1530" s="3" t="s">
        <v>220</v>
      </c>
      <c r="C1530" s="6" t="s">
        <v>221</v>
      </c>
      <c r="D1530" s="7"/>
      <c r="E1530" s="6" t="str">
        <f t="shared" si="44"/>
        <v>ʃi</v>
      </c>
      <c r="F1530" s="5" t="s">
        <v>206</v>
      </c>
      <c r="G1530" s="6" t="s">
        <v>169</v>
      </c>
      <c r="H1530" s="9">
        <v>4548</v>
      </c>
      <c r="I1530" s="9">
        <v>1735</v>
      </c>
      <c r="J1530" s="9">
        <v>7.0000000000000007E-2</v>
      </c>
      <c r="K1530" s="9">
        <v>1.81</v>
      </c>
      <c r="L1530" s="9">
        <v>4480</v>
      </c>
      <c r="M1530" s="4">
        <v>0.23031702741092699</v>
      </c>
      <c r="N1530" s="4">
        <v>-0.83334570752939996</v>
      </c>
      <c r="O1530" s="4">
        <v>7.7364929946215397E-2</v>
      </c>
      <c r="P1530" s="4">
        <v>1.2252521147368101</v>
      </c>
      <c r="Q1530" s="4">
        <v>-0.13726712357881199</v>
      </c>
      <c r="R1530" s="4">
        <v>0.747536208459328</v>
      </c>
      <c r="S1530" s="3" t="str">
        <f t="shared" si="43"/>
        <v>Y</v>
      </c>
    </row>
    <row r="1531" spans="1:19">
      <c r="A1531" s="3" t="s">
        <v>176</v>
      </c>
      <c r="B1531" s="3" t="s">
        <v>220</v>
      </c>
      <c r="C1531" s="6" t="s">
        <v>138</v>
      </c>
      <c r="D1531" s="7"/>
      <c r="E1531" s="6" t="str">
        <f t="shared" si="44"/>
        <v>su</v>
      </c>
      <c r="F1531" s="6" t="s">
        <v>170</v>
      </c>
      <c r="G1531" s="6" t="s">
        <v>164</v>
      </c>
      <c r="H1531" s="9">
        <v>4747</v>
      </c>
      <c r="I1531" s="9">
        <v>2059</v>
      </c>
      <c r="J1531" s="9">
        <v>0.71</v>
      </c>
      <c r="K1531" s="9">
        <v>-0.23</v>
      </c>
      <c r="L1531" s="9">
        <v>3079</v>
      </c>
      <c r="M1531" s="4">
        <v>5.3682916163449702E-2</v>
      </c>
      <c r="N1531" s="4">
        <v>-0.414849855717565</v>
      </c>
      <c r="O1531" s="4">
        <v>-1.18501644709885</v>
      </c>
      <c r="P1531" s="4">
        <v>-0.63698777710861298</v>
      </c>
      <c r="Q1531" s="4">
        <v>0.346092534591465</v>
      </c>
      <c r="R1531" s="4">
        <v>-0.86931712168749997</v>
      </c>
      <c r="S1531" s="3" t="str">
        <f t="shared" si="43"/>
        <v>N</v>
      </c>
    </row>
    <row r="1532" spans="1:19">
      <c r="A1532" s="3" t="s">
        <v>176</v>
      </c>
      <c r="B1532" s="3" t="s">
        <v>220</v>
      </c>
      <c r="C1532" s="6" t="s">
        <v>154</v>
      </c>
      <c r="D1532" s="7"/>
      <c r="E1532" s="6" t="str">
        <f t="shared" si="44"/>
        <v>su</v>
      </c>
      <c r="F1532" s="6" t="s">
        <v>170</v>
      </c>
      <c r="G1532" s="6" t="s">
        <v>164</v>
      </c>
      <c r="H1532" s="9">
        <v>5719</v>
      </c>
      <c r="I1532" s="9">
        <v>2035</v>
      </c>
      <c r="J1532" s="9">
        <v>3.0000000000000001E-3</v>
      </c>
      <c r="K1532" s="9">
        <v>-0.44</v>
      </c>
      <c r="L1532" s="9">
        <v>5575</v>
      </c>
      <c r="M1532" s="4">
        <v>4.2946332930759203E-2</v>
      </c>
      <c r="N1532" s="4">
        <v>-0.49393114081855999</v>
      </c>
      <c r="O1532" s="4">
        <v>-1.0258016637312799</v>
      </c>
      <c r="P1532" s="4">
        <v>-0.79790517031396901</v>
      </c>
      <c r="Q1532" s="4">
        <v>0.29091271076645903</v>
      </c>
      <c r="R1532" s="4">
        <v>-0.51321552600174702</v>
      </c>
      <c r="S1532" s="3" t="str">
        <f t="shared" si="43"/>
        <v>N</v>
      </c>
    </row>
    <row r="1533" spans="1:19">
      <c r="A1533" s="3" t="s">
        <v>176</v>
      </c>
      <c r="B1533" s="3" t="s">
        <v>220</v>
      </c>
      <c r="C1533" s="6" t="s">
        <v>126</v>
      </c>
      <c r="D1533" s="7"/>
      <c r="E1533" s="6" t="str">
        <f t="shared" si="44"/>
        <v>ʃa</v>
      </c>
      <c r="F1533" s="5" t="s">
        <v>206</v>
      </c>
      <c r="G1533" s="6" t="s">
        <v>162</v>
      </c>
      <c r="H1533" s="9">
        <v>5382</v>
      </c>
      <c r="I1533" s="9">
        <v>1408</v>
      </c>
      <c r="J1533" s="9">
        <v>1.38</v>
      </c>
      <c r="K1533" s="9">
        <v>3.29</v>
      </c>
      <c r="L1533" s="9">
        <v>4619</v>
      </c>
      <c r="M1533" s="4">
        <v>1.0057754099268199</v>
      </c>
      <c r="N1533" s="4">
        <v>0.95493035993689901</v>
      </c>
      <c r="O1533" s="4">
        <v>-0.23981882471249999</v>
      </c>
      <c r="P1533" s="4">
        <v>-0.34011075929568302</v>
      </c>
      <c r="Q1533" s="4">
        <v>2.0726555733562</v>
      </c>
      <c r="R1533" s="4">
        <v>-1.17387855212799</v>
      </c>
      <c r="S1533" s="3" t="str">
        <f t="shared" si="43"/>
        <v>N</v>
      </c>
    </row>
    <row r="1534" spans="1:19">
      <c r="A1534" s="3" t="s">
        <v>176</v>
      </c>
      <c r="B1534" s="3" t="s">
        <v>220</v>
      </c>
      <c r="C1534" s="6" t="s">
        <v>138</v>
      </c>
      <c r="D1534" s="7"/>
      <c r="E1534" s="6" t="str">
        <f t="shared" si="44"/>
        <v>su</v>
      </c>
      <c r="F1534" s="6" t="s">
        <v>167</v>
      </c>
      <c r="G1534" s="6" t="s">
        <v>164</v>
      </c>
      <c r="H1534" s="9">
        <v>5685</v>
      </c>
      <c r="I1534" s="9">
        <v>1595</v>
      </c>
      <c r="J1534" s="9">
        <v>-0.71</v>
      </c>
      <c r="K1534" s="9">
        <v>0.5</v>
      </c>
      <c r="L1534" s="9">
        <v>6968</v>
      </c>
      <c r="M1534" s="4">
        <v>8.3814617493900997E-2</v>
      </c>
      <c r="N1534" s="4">
        <v>-0.44832952386251201</v>
      </c>
      <c r="O1534" s="4">
        <v>-0.71821066206106798</v>
      </c>
      <c r="P1534" s="4">
        <v>-0.89117496776925398</v>
      </c>
      <c r="Q1534" s="4">
        <v>0.54848354918636</v>
      </c>
      <c r="R1534" s="4">
        <v>-0.73315489446325199</v>
      </c>
      <c r="S1534" s="3" t="str">
        <f t="shared" si="43"/>
        <v>N</v>
      </c>
    </row>
    <row r="1535" spans="1:19">
      <c r="A1535" s="3" t="s">
        <v>176</v>
      </c>
      <c r="B1535" s="3" t="s">
        <v>220</v>
      </c>
      <c r="C1535" s="6" t="s">
        <v>124</v>
      </c>
      <c r="D1535" s="7"/>
      <c r="E1535" s="6" t="str">
        <f t="shared" si="44"/>
        <v>ʃa</v>
      </c>
      <c r="F1535" s="5" t="s">
        <v>206</v>
      </c>
      <c r="G1535" s="6" t="s">
        <v>162</v>
      </c>
      <c r="H1535" s="9">
        <v>5561</v>
      </c>
      <c r="I1535" s="9">
        <v>1425</v>
      </c>
      <c r="J1535" s="9">
        <v>0.71</v>
      </c>
      <c r="K1535" s="9">
        <v>2.81</v>
      </c>
      <c r="L1535" s="9">
        <v>4977</v>
      </c>
      <c r="M1535" s="4">
        <v>0.87208763161009795</v>
      </c>
      <c r="N1535" s="4">
        <v>1.13225715397358</v>
      </c>
      <c r="O1535" s="4">
        <v>-0.26735127160157102</v>
      </c>
      <c r="P1535" s="4">
        <v>-0.25851006828961198</v>
      </c>
      <c r="Q1535" s="4">
        <v>0.35155202246107697</v>
      </c>
      <c r="R1535" s="4">
        <v>-1.02790224551908</v>
      </c>
      <c r="S1535" s="3" t="str">
        <f t="shared" si="43"/>
        <v>N</v>
      </c>
    </row>
    <row r="1536" spans="1:19">
      <c r="A1536" s="3" t="s">
        <v>176</v>
      </c>
      <c r="B1536" s="3" t="s">
        <v>220</v>
      </c>
      <c r="C1536" s="6" t="s">
        <v>129</v>
      </c>
      <c r="D1536" s="7"/>
      <c r="E1536" s="6" t="str">
        <f t="shared" si="44"/>
        <v>sa</v>
      </c>
      <c r="F1536" s="6" t="s">
        <v>170</v>
      </c>
      <c r="G1536" s="6" t="s">
        <v>162</v>
      </c>
      <c r="H1536" s="9">
        <v>5638</v>
      </c>
      <c r="I1536" s="9">
        <v>1612</v>
      </c>
      <c r="J1536" s="9">
        <v>0.42</v>
      </c>
      <c r="K1536" s="9">
        <v>1.73</v>
      </c>
      <c r="L1536" s="9">
        <v>5177</v>
      </c>
      <c r="M1536" s="4">
        <v>1.0047363857430001</v>
      </c>
      <c r="N1536" s="4">
        <v>1.0856165128337301</v>
      </c>
      <c r="O1536" s="4">
        <v>-0.249286996493357</v>
      </c>
      <c r="P1536" s="4">
        <v>-0.27873375099696901</v>
      </c>
      <c r="Q1536" s="4">
        <v>0.557062744410035</v>
      </c>
      <c r="R1536" s="4">
        <v>0.26989601377150302</v>
      </c>
      <c r="S1536" s="3" t="str">
        <f t="shared" si="43"/>
        <v>N</v>
      </c>
    </row>
    <row r="1537" spans="1:19">
      <c r="A1537" s="3" t="s">
        <v>176</v>
      </c>
      <c r="B1537" s="3" t="s">
        <v>220</v>
      </c>
      <c r="C1537" s="6" t="s">
        <v>133</v>
      </c>
      <c r="D1537" s="7"/>
      <c r="E1537" s="6" t="str">
        <f t="shared" si="44"/>
        <v>ʃu</v>
      </c>
      <c r="F1537" s="5" t="s">
        <v>206</v>
      </c>
      <c r="G1537" s="6" t="s">
        <v>164</v>
      </c>
      <c r="H1537" s="9">
        <v>5111</v>
      </c>
      <c r="I1537" s="9">
        <v>1977</v>
      </c>
      <c r="J1537" s="9">
        <v>-0.18</v>
      </c>
      <c r="K1537" s="9">
        <v>-1.25</v>
      </c>
      <c r="L1537" s="9">
        <v>2588</v>
      </c>
      <c r="M1537" s="4">
        <v>0.171785331723038</v>
      </c>
      <c r="N1537" s="4">
        <v>-0.50628398389272999</v>
      </c>
      <c r="O1537" s="4">
        <v>-1.34161502510593</v>
      </c>
      <c r="P1537" s="4">
        <v>-0.39218570409039799</v>
      </c>
      <c r="Q1537" s="4">
        <v>0.67541664215483599</v>
      </c>
      <c r="R1537" s="4">
        <v>-1.03076197726031</v>
      </c>
      <c r="S1537" s="3" t="str">
        <f t="shared" si="43"/>
        <v>N</v>
      </c>
    </row>
    <row r="1538" spans="1:19">
      <c r="A1538" s="3" t="s">
        <v>176</v>
      </c>
      <c r="B1538" s="3" t="s">
        <v>220</v>
      </c>
      <c r="C1538" s="6" t="s">
        <v>129</v>
      </c>
      <c r="D1538" s="7"/>
      <c r="E1538" s="6" t="str">
        <f t="shared" si="44"/>
        <v>sa</v>
      </c>
      <c r="F1538" s="6" t="s">
        <v>170</v>
      </c>
      <c r="G1538" s="6" t="s">
        <v>162</v>
      </c>
      <c r="H1538" s="9">
        <v>5552</v>
      </c>
      <c r="I1538" s="9">
        <v>1223</v>
      </c>
      <c r="J1538" s="9">
        <v>1.5</v>
      </c>
      <c r="K1538" s="9">
        <v>3.59</v>
      </c>
      <c r="L1538" s="9">
        <v>5115</v>
      </c>
      <c r="M1538" s="4">
        <v>0.81251691173839802</v>
      </c>
      <c r="N1538" s="4">
        <v>1.3233221566628499</v>
      </c>
      <c r="O1538" s="4">
        <v>-0.34832905656942798</v>
      </c>
      <c r="P1538" s="4">
        <v>-0.208885220578541</v>
      </c>
      <c r="Q1538" s="4">
        <v>0.35993623597512098</v>
      </c>
      <c r="R1538" s="4">
        <v>-0.163808302346588</v>
      </c>
      <c r="S1538" s="3" t="str">
        <f t="shared" si="43"/>
        <v>N</v>
      </c>
    </row>
    <row r="1539" spans="1:19">
      <c r="A1539" s="3" t="s">
        <v>176</v>
      </c>
      <c r="B1539" s="3" t="s">
        <v>220</v>
      </c>
      <c r="C1539" s="6" t="s">
        <v>133</v>
      </c>
      <c r="D1539" s="7"/>
      <c r="E1539" s="6" t="str">
        <f t="shared" si="44"/>
        <v>ʃu</v>
      </c>
      <c r="F1539" s="5" t="s">
        <v>206</v>
      </c>
      <c r="G1539" s="6" t="s">
        <v>164</v>
      </c>
      <c r="H1539" s="9">
        <v>5311</v>
      </c>
      <c r="I1539" s="9">
        <v>1733</v>
      </c>
      <c r="J1539" s="9">
        <v>-0.49</v>
      </c>
      <c r="K1539" s="9">
        <v>-0.52</v>
      </c>
      <c r="L1539" s="9">
        <v>6968</v>
      </c>
      <c r="M1539" s="4">
        <v>-5.7492671504080897E-2</v>
      </c>
      <c r="N1539" s="4">
        <v>-0.439901883260508</v>
      </c>
      <c r="O1539" s="4">
        <v>-0.83544157845300004</v>
      </c>
      <c r="P1539" s="4">
        <v>-0.90039397713482505</v>
      </c>
      <c r="Q1539" s="4">
        <v>0.36617565068325097</v>
      </c>
      <c r="R1539" s="4">
        <v>-0.72600556511018899</v>
      </c>
      <c r="S1539" s="3" t="str">
        <f t="shared" ref="S1539:S1602" si="45">IF(OR(G1539="i"),"Y","N")</f>
        <v>N</v>
      </c>
    </row>
    <row r="1540" spans="1:19">
      <c r="A1540" s="3" t="s">
        <v>176</v>
      </c>
      <c r="B1540" s="3" t="s">
        <v>220</v>
      </c>
      <c r="C1540" s="6" t="s">
        <v>133</v>
      </c>
      <c r="D1540" s="7"/>
      <c r="E1540" s="6" t="str">
        <f t="shared" si="44"/>
        <v>ʃu</v>
      </c>
      <c r="F1540" s="5" t="s">
        <v>206</v>
      </c>
      <c r="G1540" s="6" t="s">
        <v>164</v>
      </c>
      <c r="H1540" s="9">
        <v>4762</v>
      </c>
      <c r="I1540" s="9">
        <v>1953</v>
      </c>
      <c r="J1540" s="9">
        <v>0.32</v>
      </c>
      <c r="K1540" s="9">
        <v>-1</v>
      </c>
      <c r="L1540" s="9">
        <v>2986</v>
      </c>
      <c r="M1540" s="4">
        <v>0.19360483958301999</v>
      </c>
      <c r="N1540" s="4">
        <v>-0.45814253004292699</v>
      </c>
      <c r="O1540" s="4">
        <v>-0.98120159139513596</v>
      </c>
      <c r="P1540" s="4">
        <v>-0.81426683558439705</v>
      </c>
      <c r="Q1540" s="4">
        <v>6.5513854435341301E-2</v>
      </c>
      <c r="R1540" s="4">
        <v>-0.60498691733379295</v>
      </c>
      <c r="S1540" s="3" t="str">
        <f t="shared" si="45"/>
        <v>N</v>
      </c>
    </row>
    <row r="1541" spans="1:19">
      <c r="A1541" s="3" t="s">
        <v>176</v>
      </c>
      <c r="B1541" s="3" t="s">
        <v>220</v>
      </c>
      <c r="C1541" s="6" t="s">
        <v>133</v>
      </c>
      <c r="D1541" s="7"/>
      <c r="E1541" s="6" t="str">
        <f t="shared" si="44"/>
        <v>ʃu</v>
      </c>
      <c r="F1541" s="5" t="s">
        <v>206</v>
      </c>
      <c r="G1541" s="6" t="s">
        <v>164</v>
      </c>
      <c r="H1541" s="9">
        <v>5020</v>
      </c>
      <c r="I1541" s="9">
        <v>1854</v>
      </c>
      <c r="J1541" s="9">
        <v>1E-3</v>
      </c>
      <c r="K1541" s="9">
        <v>-0.88</v>
      </c>
      <c r="L1541" s="9">
        <v>2887</v>
      </c>
      <c r="M1541" s="4">
        <v>8.0697544942475399E-2</v>
      </c>
      <c r="N1541" s="4">
        <v>-0.39025961670075898</v>
      </c>
      <c r="O1541" s="4">
        <v>-1.1908717638580699</v>
      </c>
      <c r="P1541" s="4">
        <v>-0.49268121158896899</v>
      </c>
      <c r="Q1541" s="4">
        <v>-0.14019184922324601</v>
      </c>
      <c r="R1541" s="4">
        <v>-0.54681737396114305</v>
      </c>
      <c r="S1541" s="3" t="str">
        <f t="shared" si="45"/>
        <v>N</v>
      </c>
    </row>
    <row r="1542" spans="1:19">
      <c r="A1542" s="3" t="s">
        <v>176</v>
      </c>
      <c r="B1542" s="3" t="s">
        <v>220</v>
      </c>
      <c r="C1542" s="6" t="s">
        <v>129</v>
      </c>
      <c r="D1542" s="7"/>
      <c r="E1542" s="6" t="str">
        <f t="shared" si="44"/>
        <v>sa</v>
      </c>
      <c r="F1542" s="6" t="s">
        <v>170</v>
      </c>
      <c r="G1542" s="6" t="s">
        <v>162</v>
      </c>
      <c r="H1542" s="9">
        <v>5764</v>
      </c>
      <c r="I1542" s="9">
        <v>1640</v>
      </c>
      <c r="J1542" s="9">
        <v>0.77</v>
      </c>
      <c r="K1542" s="9">
        <v>0.76</v>
      </c>
      <c r="L1542" s="9">
        <v>4878</v>
      </c>
      <c r="M1542" s="4">
        <v>0.91572664733006204</v>
      </c>
      <c r="N1542" s="4">
        <v>1.17139373156371</v>
      </c>
      <c r="O1542" s="4">
        <v>-0.38233972625592799</v>
      </c>
      <c r="P1542" s="4">
        <v>-0.278443061512469</v>
      </c>
      <c r="Q1542" s="4">
        <v>-0.42934972460304399</v>
      </c>
      <c r="R1542" s="4">
        <v>0.60760433484891996</v>
      </c>
      <c r="S1542" s="3" t="str">
        <f t="shared" si="45"/>
        <v>N</v>
      </c>
    </row>
    <row r="1543" spans="1:19">
      <c r="A1543" s="3" t="s">
        <v>176</v>
      </c>
      <c r="B1543" s="3" t="s">
        <v>220</v>
      </c>
      <c r="C1543" s="6" t="s">
        <v>129</v>
      </c>
      <c r="D1543" s="7"/>
      <c r="E1543" s="6" t="str">
        <f t="shared" si="44"/>
        <v>sa</v>
      </c>
      <c r="F1543" s="6" t="s">
        <v>170</v>
      </c>
      <c r="G1543" s="6" t="s">
        <v>162</v>
      </c>
      <c r="H1543" s="9">
        <v>5649</v>
      </c>
      <c r="I1543" s="9">
        <v>1469</v>
      </c>
      <c r="J1543" s="9">
        <v>0.91</v>
      </c>
      <c r="K1543" s="9">
        <v>2.12</v>
      </c>
      <c r="L1543" s="9">
        <v>4679</v>
      </c>
      <c r="M1543" s="4">
        <v>0.96144371141764495</v>
      </c>
      <c r="N1543" s="4">
        <v>1.20822136652315</v>
      </c>
      <c r="O1543" s="4">
        <v>-0.31568878016700003</v>
      </c>
      <c r="P1543" s="4">
        <v>-0.25626760655204101</v>
      </c>
      <c r="Q1543" s="4">
        <v>0.719677490240616</v>
      </c>
      <c r="R1543" s="4">
        <v>-0.218208199333079</v>
      </c>
      <c r="S1543" s="3" t="str">
        <f t="shared" si="45"/>
        <v>N</v>
      </c>
    </row>
    <row r="1544" spans="1:19">
      <c r="A1544" s="3" t="s">
        <v>176</v>
      </c>
      <c r="B1544" s="3" t="s">
        <v>220</v>
      </c>
      <c r="C1544" s="6" t="s">
        <v>135</v>
      </c>
      <c r="D1544" s="7"/>
      <c r="E1544" s="6" t="str">
        <f t="shared" si="44"/>
        <v>si</v>
      </c>
      <c r="F1544" s="6" t="s">
        <v>170</v>
      </c>
      <c r="G1544" s="6" t="s">
        <v>169</v>
      </c>
      <c r="H1544" s="9">
        <v>5712</v>
      </c>
      <c r="I1544" s="9">
        <v>1545</v>
      </c>
      <c r="J1544" s="9">
        <v>1.07</v>
      </c>
      <c r="K1544" s="9">
        <v>1.02</v>
      </c>
      <c r="L1544" s="9">
        <v>4977</v>
      </c>
      <c r="M1544" s="4">
        <v>0.27257067755248099</v>
      </c>
      <c r="N1544" s="4">
        <v>-0.80113595783133096</v>
      </c>
      <c r="O1544" s="4">
        <v>0.22623947307942699</v>
      </c>
      <c r="P1544" s="4">
        <v>1.16429037713024</v>
      </c>
      <c r="Q1544" s="4">
        <v>0.89847571797040404</v>
      </c>
      <c r="R1544" s="4">
        <v>1.2827610013909201</v>
      </c>
      <c r="S1544" s="3" t="str">
        <f t="shared" si="45"/>
        <v>Y</v>
      </c>
    </row>
    <row r="1545" spans="1:19">
      <c r="A1545" s="3" t="s">
        <v>176</v>
      </c>
      <c r="B1545" s="3" t="s">
        <v>220</v>
      </c>
      <c r="C1545" s="6" t="s">
        <v>135</v>
      </c>
      <c r="D1545" s="7"/>
      <c r="E1545" s="6" t="str">
        <f t="shared" si="44"/>
        <v>si</v>
      </c>
      <c r="F1545" s="6" t="s">
        <v>170</v>
      </c>
      <c r="G1545" s="6" t="s">
        <v>169</v>
      </c>
      <c r="H1545" s="9">
        <v>7175</v>
      </c>
      <c r="I1545" s="9">
        <v>2073</v>
      </c>
      <c r="J1545" s="9">
        <v>-0.14000000000000001</v>
      </c>
      <c r="K1545" s="9">
        <v>-0.98</v>
      </c>
      <c r="L1545" s="9">
        <v>5364</v>
      </c>
      <c r="M1545" s="4">
        <v>-0.119834122532603</v>
      </c>
      <c r="N1545" s="4">
        <v>-0.76430832287188899</v>
      </c>
      <c r="O1545" s="4">
        <v>0.39616824030428199</v>
      </c>
      <c r="P1545" s="4">
        <v>1.0912027353131</v>
      </c>
      <c r="Q1545" s="4">
        <v>4.0983205546918304</v>
      </c>
      <c r="R1545" s="4">
        <v>-1.2233389124705401</v>
      </c>
      <c r="S1545" s="3" t="str">
        <f t="shared" si="45"/>
        <v>Y</v>
      </c>
    </row>
    <row r="1546" spans="1:19">
      <c r="A1546" s="3" t="s">
        <v>176</v>
      </c>
      <c r="B1546" s="3" t="s">
        <v>220</v>
      </c>
      <c r="C1546" s="6" t="s">
        <v>141</v>
      </c>
      <c r="D1546" s="7"/>
      <c r="E1546" s="6" t="str">
        <f t="shared" ref="E1546:E1573" si="46">CONCATENATE(F1546,G1546)</f>
        <v>si</v>
      </c>
      <c r="F1546" s="6" t="s">
        <v>170</v>
      </c>
      <c r="G1546" s="6" t="s">
        <v>169</v>
      </c>
      <c r="H1546" s="9">
        <v>5486</v>
      </c>
      <c r="I1546" s="9">
        <v>1547</v>
      </c>
      <c r="J1546" s="9">
        <v>1.25</v>
      </c>
      <c r="K1546" s="9">
        <v>1.72</v>
      </c>
      <c r="L1546" s="9">
        <v>4778</v>
      </c>
      <c r="M1546" s="4">
        <v>0.11082924627292701</v>
      </c>
      <c r="N1546" s="4">
        <v>-1.03710989468744</v>
      </c>
      <c r="O1546" s="4">
        <v>0.134423123046644</v>
      </c>
      <c r="P1546" s="4">
        <v>1.32005841375303</v>
      </c>
      <c r="Q1546" s="4">
        <v>-1.71408420934848</v>
      </c>
      <c r="R1546" s="4">
        <v>1.9952891622784701</v>
      </c>
      <c r="S1546" s="3" t="str">
        <f t="shared" si="45"/>
        <v>Y</v>
      </c>
    </row>
    <row r="1547" spans="1:19">
      <c r="A1547" s="3" t="s">
        <v>176</v>
      </c>
      <c r="B1547" s="3" t="s">
        <v>220</v>
      </c>
      <c r="C1547" s="6" t="s">
        <v>135</v>
      </c>
      <c r="D1547" s="7"/>
      <c r="E1547" s="6" t="str">
        <f t="shared" si="46"/>
        <v>si</v>
      </c>
      <c r="F1547" s="6" t="s">
        <v>170</v>
      </c>
      <c r="G1547" s="6" t="s">
        <v>169</v>
      </c>
      <c r="H1547" s="9">
        <v>6206</v>
      </c>
      <c r="I1547" s="9">
        <v>1829</v>
      </c>
      <c r="J1547" s="9">
        <v>0.48</v>
      </c>
      <c r="K1547" s="9">
        <v>0.11</v>
      </c>
      <c r="L1547" s="9">
        <v>5127</v>
      </c>
      <c r="M1547" s="4">
        <v>-0.205034105604916</v>
      </c>
      <c r="N1547" s="4">
        <v>-0.71662865754822402</v>
      </c>
      <c r="O1547" s="4">
        <v>0.56186124646928703</v>
      </c>
      <c r="P1547" s="4">
        <v>1.09651820017253</v>
      </c>
      <c r="Q1547" s="4">
        <v>1.67957244674415</v>
      </c>
      <c r="R1547" s="4">
        <v>-1.2304232479204</v>
      </c>
      <c r="S1547" s="3" t="str">
        <f t="shared" si="45"/>
        <v>Y</v>
      </c>
    </row>
    <row r="1548" spans="1:19">
      <c r="A1548" s="3" t="s">
        <v>176</v>
      </c>
      <c r="B1548" s="3" t="s">
        <v>220</v>
      </c>
      <c r="C1548" s="6" t="s">
        <v>139</v>
      </c>
      <c r="D1548" s="7"/>
      <c r="E1548" s="6" t="str">
        <f t="shared" si="46"/>
        <v>si</v>
      </c>
      <c r="F1548" s="6" t="s">
        <v>170</v>
      </c>
      <c r="G1548" s="6" t="s">
        <v>169</v>
      </c>
      <c r="H1548" s="9">
        <v>6761</v>
      </c>
      <c r="I1548" s="9">
        <v>1973</v>
      </c>
      <c r="J1548" s="9">
        <v>0.08</v>
      </c>
      <c r="K1548" s="9">
        <v>-0.53</v>
      </c>
      <c r="L1548" s="9">
        <v>5276</v>
      </c>
      <c r="M1548" s="4">
        <v>-2.4243897622203199E-2</v>
      </c>
      <c r="N1548" s="4">
        <v>-0.83496196737088102</v>
      </c>
      <c r="O1548" s="4">
        <v>0.217020463713856</v>
      </c>
      <c r="P1548" s="4">
        <v>1.2328515684030299</v>
      </c>
      <c r="Q1548" s="4">
        <v>0.89808575455114603</v>
      </c>
      <c r="R1548" s="4">
        <v>-0.38283775616316001</v>
      </c>
      <c r="S1548" s="3" t="str">
        <f t="shared" si="45"/>
        <v>Y</v>
      </c>
    </row>
    <row r="1549" spans="1:19">
      <c r="A1549" s="3" t="s">
        <v>176</v>
      </c>
      <c r="B1549" s="3" t="s">
        <v>220</v>
      </c>
      <c r="C1549" s="6" t="s">
        <v>139</v>
      </c>
      <c r="D1549" s="7"/>
      <c r="E1549" s="6" t="str">
        <f t="shared" si="46"/>
        <v>si</v>
      </c>
      <c r="F1549" s="6" t="s">
        <v>170</v>
      </c>
      <c r="G1549" s="6" t="s">
        <v>169</v>
      </c>
      <c r="H1549" s="9">
        <v>6549</v>
      </c>
      <c r="I1549" s="9">
        <v>1926</v>
      </c>
      <c r="J1549" s="9">
        <v>0.04</v>
      </c>
      <c r="K1549" s="9">
        <v>0.02</v>
      </c>
      <c r="L1549" s="9">
        <v>5276</v>
      </c>
      <c r="M1549" s="4">
        <v>6.3380475212330201E-2</v>
      </c>
      <c r="N1549" s="4">
        <v>-0.88956846058660399</v>
      </c>
      <c r="O1549" s="4">
        <v>0.29762450505878102</v>
      </c>
      <c r="P1549" s="4">
        <v>1.1973459242248199</v>
      </c>
      <c r="Q1549" s="4">
        <v>0.83900629653356096</v>
      </c>
      <c r="R1549" s="4">
        <v>-0.70683236366333801</v>
      </c>
      <c r="S1549" s="3" t="str">
        <f t="shared" si="45"/>
        <v>Y</v>
      </c>
    </row>
    <row r="1550" spans="1:19">
      <c r="A1550" s="3" t="s">
        <v>176</v>
      </c>
      <c r="B1550" s="3" t="s">
        <v>220</v>
      </c>
      <c r="C1550" s="6" t="s">
        <v>139</v>
      </c>
      <c r="D1550" s="7"/>
      <c r="E1550" s="6" t="str">
        <f t="shared" si="46"/>
        <v>si</v>
      </c>
      <c r="F1550" s="6" t="s">
        <v>170</v>
      </c>
      <c r="G1550" s="6" t="s">
        <v>169</v>
      </c>
      <c r="H1550" s="9">
        <v>6360</v>
      </c>
      <c r="I1550" s="9">
        <v>1982</v>
      </c>
      <c r="J1550" s="9">
        <v>-0.09</v>
      </c>
      <c r="K1550" s="9">
        <v>0.32</v>
      </c>
      <c r="L1550" s="9">
        <v>5027</v>
      </c>
      <c r="M1550" s="4">
        <v>-3.9136577590127702E-2</v>
      </c>
      <c r="N1550" s="4">
        <v>-0.81291156524783004</v>
      </c>
      <c r="O1550" s="4">
        <v>0.30871223253899999</v>
      </c>
      <c r="P1550" s="4">
        <v>1.0979301205258101</v>
      </c>
      <c r="Q1550" s="4">
        <v>6.2589128790907195E-2</v>
      </c>
      <c r="R1550" s="4">
        <v>-6.0532990146432597E-2</v>
      </c>
      <c r="S1550" s="3" t="str">
        <f t="shared" si="45"/>
        <v>Y</v>
      </c>
    </row>
    <row r="1551" spans="1:19">
      <c r="A1551" s="3" t="s">
        <v>176</v>
      </c>
      <c r="B1551" s="3" t="s">
        <v>220</v>
      </c>
      <c r="C1551" s="6" t="s">
        <v>135</v>
      </c>
      <c r="D1551" s="7"/>
      <c r="E1551" s="6" t="str">
        <f t="shared" si="46"/>
        <v>si</v>
      </c>
      <c r="F1551" s="6" t="s">
        <v>170</v>
      </c>
      <c r="G1551" s="6" t="s">
        <v>169</v>
      </c>
      <c r="H1551" s="9">
        <v>5654</v>
      </c>
      <c r="I1551" s="9">
        <v>2257</v>
      </c>
      <c r="J1551" s="9">
        <v>-0.27</v>
      </c>
      <c r="K1551" s="9">
        <v>0.57999999999999996</v>
      </c>
      <c r="L1551" s="9">
        <v>5027</v>
      </c>
      <c r="M1551" s="4">
        <v>-4.8141453849802798E-2</v>
      </c>
      <c r="N1551" s="4">
        <v>-0.75761238924289998</v>
      </c>
      <c r="O1551" s="4">
        <v>0.25314901393028599</v>
      </c>
      <c r="P1551" s="4">
        <v>1.1220573477393101</v>
      </c>
      <c r="Q1551" s="4">
        <v>3.97704193130259</v>
      </c>
      <c r="R1551" s="4">
        <v>-0.24186598010139501</v>
      </c>
      <c r="S1551" s="3" t="str">
        <f t="shared" si="45"/>
        <v>Y</v>
      </c>
    </row>
    <row r="1552" spans="1:19">
      <c r="A1552" s="3" t="s">
        <v>176</v>
      </c>
      <c r="B1552" s="3" t="s">
        <v>220</v>
      </c>
      <c r="C1552" s="6" t="s">
        <v>126</v>
      </c>
      <c r="D1552" s="7"/>
      <c r="E1552" s="6" t="str">
        <f t="shared" si="46"/>
        <v>ʃa</v>
      </c>
      <c r="F1552" s="5" t="s">
        <v>206</v>
      </c>
      <c r="G1552" s="6" t="s">
        <v>162</v>
      </c>
      <c r="H1552" s="9">
        <v>5395</v>
      </c>
      <c r="I1552" s="9">
        <v>1539</v>
      </c>
      <c r="J1552" s="9">
        <v>1.39</v>
      </c>
      <c r="K1552" s="9">
        <v>2.15</v>
      </c>
      <c r="L1552" s="9">
        <v>4380</v>
      </c>
      <c r="M1552" s="4">
        <v>1.34657534221607</v>
      </c>
      <c r="N1552" s="4">
        <v>1.12232870066163</v>
      </c>
      <c r="O1552" s="4">
        <v>-0.31182676273007098</v>
      </c>
      <c r="P1552" s="4">
        <v>-0.26390858728746902</v>
      </c>
      <c r="Q1552" s="4">
        <v>2.17385108065365</v>
      </c>
      <c r="R1552" s="4">
        <v>-1.18908712547905</v>
      </c>
      <c r="S1552" s="3" t="str">
        <f t="shared" si="45"/>
        <v>N</v>
      </c>
    </row>
    <row r="1553" spans="1:19">
      <c r="A1553" s="3" t="s">
        <v>176</v>
      </c>
      <c r="B1553" s="3" t="s">
        <v>220</v>
      </c>
      <c r="C1553" s="6" t="s">
        <v>221</v>
      </c>
      <c r="D1553" s="7"/>
      <c r="E1553" s="6" t="str">
        <f t="shared" si="46"/>
        <v>ʃi</v>
      </c>
      <c r="F1553" s="5" t="s">
        <v>206</v>
      </c>
      <c r="G1553" s="6" t="s">
        <v>169</v>
      </c>
      <c r="H1553" s="9">
        <v>4960</v>
      </c>
      <c r="I1553" s="9">
        <v>1292</v>
      </c>
      <c r="J1553" s="9">
        <v>1.63</v>
      </c>
      <c r="K1553" s="9">
        <v>4.71</v>
      </c>
      <c r="L1553" s="9">
        <v>4619</v>
      </c>
      <c r="M1553" s="4">
        <v>4.9526819428215303E-2</v>
      </c>
      <c r="N1553" s="4">
        <v>-0.953757065719676</v>
      </c>
      <c r="O1553" s="4">
        <v>-0.148625380717929</v>
      </c>
      <c r="P1553" s="4">
        <v>1.2820611454219599</v>
      </c>
      <c r="Q1553" s="4">
        <v>-0.23612285036071101</v>
      </c>
      <c r="R1553" s="4">
        <v>1.15121334129455</v>
      </c>
      <c r="S1553" s="3" t="str">
        <f t="shared" si="45"/>
        <v>Y</v>
      </c>
    </row>
    <row r="1554" spans="1:19">
      <c r="A1554" s="3" t="s">
        <v>176</v>
      </c>
      <c r="B1554" s="3" t="s">
        <v>220</v>
      </c>
      <c r="C1554" s="6" t="s">
        <v>138</v>
      </c>
      <c r="D1554" s="7"/>
      <c r="E1554" s="6" t="str">
        <f t="shared" si="46"/>
        <v>su</v>
      </c>
      <c r="F1554" s="6" t="s">
        <v>170</v>
      </c>
      <c r="G1554" s="6" t="s">
        <v>164</v>
      </c>
      <c r="H1554" s="9">
        <v>4995</v>
      </c>
      <c r="I1554" s="9">
        <v>1991</v>
      </c>
      <c r="J1554" s="9">
        <v>0.36</v>
      </c>
      <c r="K1554" s="9">
        <v>-0.68</v>
      </c>
      <c r="L1554" s="9">
        <v>2837</v>
      </c>
      <c r="M1554" s="4">
        <v>0.38651699637683501</v>
      </c>
      <c r="N1554" s="4">
        <v>-0.57682218126018703</v>
      </c>
      <c r="O1554" s="4">
        <v>-0.94407639151757095</v>
      </c>
      <c r="P1554" s="4">
        <v>-0.65513510635525396</v>
      </c>
      <c r="Q1554" s="4">
        <v>0.23807266745700101</v>
      </c>
      <c r="R1554" s="4">
        <v>-0.69019392444166305</v>
      </c>
      <c r="S1554" s="3" t="str">
        <f t="shared" si="45"/>
        <v>N</v>
      </c>
    </row>
    <row r="1555" spans="1:19">
      <c r="A1555" s="3" t="s">
        <v>176</v>
      </c>
      <c r="B1555" s="3" t="s">
        <v>220</v>
      </c>
      <c r="C1555" s="6" t="s">
        <v>154</v>
      </c>
      <c r="D1555" s="7"/>
      <c r="E1555" s="6" t="str">
        <f t="shared" si="46"/>
        <v>su</v>
      </c>
      <c r="F1555" s="6" t="s">
        <v>170</v>
      </c>
      <c r="G1555" s="6" t="s">
        <v>164</v>
      </c>
      <c r="H1555" s="9">
        <v>5125</v>
      </c>
      <c r="I1555" s="9">
        <v>2289</v>
      </c>
      <c r="J1555" s="9">
        <v>0.42</v>
      </c>
      <c r="K1555" s="9">
        <v>-0.91</v>
      </c>
      <c r="L1555" s="9">
        <v>3036</v>
      </c>
      <c r="M1555" s="4">
        <v>0.30859018259118198</v>
      </c>
      <c r="N1555" s="4">
        <v>-0.54738316271894105</v>
      </c>
      <c r="O1555" s="4">
        <v>-0.878546676297429</v>
      </c>
      <c r="P1555" s="4">
        <v>-0.55497181541039697</v>
      </c>
      <c r="Q1555" s="4">
        <v>0.19673654501565499</v>
      </c>
      <c r="R1555" s="4">
        <v>-0.75674768132836001</v>
      </c>
      <c r="S1555" s="3" t="str">
        <f t="shared" si="45"/>
        <v>N</v>
      </c>
    </row>
    <row r="1556" spans="1:19">
      <c r="A1556" s="3" t="s">
        <v>176</v>
      </c>
      <c r="B1556" s="3" t="s">
        <v>220</v>
      </c>
      <c r="C1556" s="6" t="s">
        <v>126</v>
      </c>
      <c r="D1556" s="7"/>
      <c r="E1556" s="6" t="str">
        <f t="shared" si="46"/>
        <v>ʃa</v>
      </c>
      <c r="F1556" s="5" t="s">
        <v>206</v>
      </c>
      <c r="G1556" s="6" t="s">
        <v>162</v>
      </c>
      <c r="H1556" s="9">
        <v>6055</v>
      </c>
      <c r="I1556" s="9">
        <v>2148</v>
      </c>
      <c r="J1556" s="9">
        <v>0.34</v>
      </c>
      <c r="K1556" s="9">
        <v>-0.17</v>
      </c>
      <c r="L1556" s="9">
        <v>4579</v>
      </c>
      <c r="M1556" s="4">
        <v>0.68991205804897504</v>
      </c>
      <c r="N1556" s="4">
        <v>1.3376376009730999</v>
      </c>
      <c r="O1556" s="4">
        <v>-0.48200469237021298</v>
      </c>
      <c r="P1556" s="4">
        <v>-0.29941423146568402</v>
      </c>
      <c r="Q1556" s="4">
        <v>-0.131222690580313</v>
      </c>
      <c r="R1556" s="4">
        <v>-0.315374084631528</v>
      </c>
      <c r="S1556" s="3" t="str">
        <f t="shared" si="45"/>
        <v>N</v>
      </c>
    </row>
    <row r="1557" spans="1:19">
      <c r="A1557" s="3" t="s">
        <v>176</v>
      </c>
      <c r="B1557" s="3" t="s">
        <v>220</v>
      </c>
      <c r="C1557" s="6" t="s">
        <v>138</v>
      </c>
      <c r="D1557" s="7"/>
      <c r="E1557" s="6" t="str">
        <f t="shared" si="46"/>
        <v>su</v>
      </c>
      <c r="F1557" s="6" t="s">
        <v>170</v>
      </c>
      <c r="G1557" s="6" t="s">
        <v>164</v>
      </c>
      <c r="H1557" s="9">
        <v>6326</v>
      </c>
      <c r="I1557" s="9">
        <v>2496</v>
      </c>
      <c r="J1557" s="9">
        <v>-0.19</v>
      </c>
      <c r="K1557" s="9">
        <v>-1.32</v>
      </c>
      <c r="L1557" s="9">
        <v>2880</v>
      </c>
      <c r="M1557" s="4">
        <v>0.157585334544319</v>
      </c>
      <c r="N1557" s="4">
        <v>-0.50108886297368704</v>
      </c>
      <c r="O1557" s="4">
        <v>-1.074388334712</v>
      </c>
      <c r="P1557" s="4">
        <v>-0.51140991980461203</v>
      </c>
      <c r="Q1557" s="4">
        <v>0.247236807809564</v>
      </c>
      <c r="R1557" s="4">
        <v>-0.640083625067012</v>
      </c>
      <c r="S1557" s="3" t="str">
        <f t="shared" si="45"/>
        <v>N</v>
      </c>
    </row>
    <row r="1558" spans="1:19">
      <c r="A1558" s="3" t="s">
        <v>176</v>
      </c>
      <c r="B1558" s="3" t="s">
        <v>220</v>
      </c>
      <c r="C1558" s="6" t="s">
        <v>124</v>
      </c>
      <c r="D1558" s="7"/>
      <c r="E1558" s="6" t="str">
        <f t="shared" si="46"/>
        <v>ʃa</v>
      </c>
      <c r="F1558" s="5" t="s">
        <v>206</v>
      </c>
      <c r="G1558" s="6" t="s">
        <v>162</v>
      </c>
      <c r="H1558" s="9">
        <v>6045</v>
      </c>
      <c r="I1558" s="9">
        <v>2075</v>
      </c>
      <c r="J1558" s="9">
        <v>0.56999999999999995</v>
      </c>
      <c r="K1558" s="9">
        <v>-0.67</v>
      </c>
      <c r="L1558" s="9">
        <v>4828</v>
      </c>
      <c r="M1558" s="4">
        <v>0.69960961709785596</v>
      </c>
      <c r="N1558" s="4">
        <v>0.91752548931978595</v>
      </c>
      <c r="O1558" s="4">
        <v>-0.38233972625592799</v>
      </c>
      <c r="P1558" s="4">
        <v>-0.148712497287041</v>
      </c>
      <c r="Q1558" s="4">
        <v>1.06693991508985</v>
      </c>
      <c r="R1558" s="4">
        <v>-0.17056766828039399</v>
      </c>
      <c r="S1558" s="3" t="str">
        <f t="shared" si="45"/>
        <v>N</v>
      </c>
    </row>
    <row r="1559" spans="1:19">
      <c r="A1559" s="3" t="s">
        <v>176</v>
      </c>
      <c r="B1559" s="3" t="s">
        <v>220</v>
      </c>
      <c r="C1559" s="6" t="s">
        <v>129</v>
      </c>
      <c r="D1559" s="7"/>
      <c r="E1559" s="6" t="str">
        <f t="shared" si="46"/>
        <v>sa</v>
      </c>
      <c r="F1559" s="6" t="s">
        <v>170</v>
      </c>
      <c r="G1559" s="6" t="s">
        <v>162</v>
      </c>
      <c r="H1559" s="9">
        <v>6543</v>
      </c>
      <c r="I1559" s="9">
        <v>2144</v>
      </c>
      <c r="J1559" s="9">
        <v>0.43</v>
      </c>
      <c r="K1559" s="9">
        <v>-1.21</v>
      </c>
      <c r="L1559" s="9">
        <v>4977</v>
      </c>
      <c r="M1559" s="4">
        <v>0.67571206087025604</v>
      </c>
      <c r="N1559" s="4">
        <v>1.0913888694104401</v>
      </c>
      <c r="O1559" s="4">
        <v>-0.36714081892349898</v>
      </c>
      <c r="P1559" s="4">
        <v>-0.312079987576041</v>
      </c>
      <c r="Q1559" s="4">
        <v>-0.90549505951704901</v>
      </c>
      <c r="R1559" s="4">
        <v>0.96435586956677</v>
      </c>
      <c r="S1559" s="3" t="str">
        <f t="shared" si="45"/>
        <v>N</v>
      </c>
    </row>
    <row r="1560" spans="1:19">
      <c r="A1560" s="3" t="s">
        <v>176</v>
      </c>
      <c r="B1560" s="3" t="s">
        <v>220</v>
      </c>
      <c r="C1560" s="6" t="s">
        <v>133</v>
      </c>
      <c r="D1560" s="7"/>
      <c r="E1560" s="6" t="str">
        <f t="shared" si="46"/>
        <v>ʃu</v>
      </c>
      <c r="F1560" s="5" t="s">
        <v>206</v>
      </c>
      <c r="G1560" s="6" t="s">
        <v>164</v>
      </c>
      <c r="H1560" s="9">
        <v>4727</v>
      </c>
      <c r="I1560" s="9">
        <v>2454</v>
      </c>
      <c r="J1560" s="9">
        <v>0.85</v>
      </c>
      <c r="K1560" s="9">
        <v>-0.76</v>
      </c>
      <c r="L1560" s="9">
        <v>2937</v>
      </c>
      <c r="M1560" s="4">
        <v>0.23759019669758799</v>
      </c>
      <c r="N1560" s="4">
        <v>-0.47315065714238602</v>
      </c>
      <c r="O1560" s="4">
        <v>-0.93934230562714305</v>
      </c>
      <c r="P1560" s="4">
        <v>-0.424078493246969</v>
      </c>
      <c r="Q1560" s="4">
        <v>0.16436958121724199</v>
      </c>
      <c r="R1560" s="4">
        <v>-0.73055513833486496</v>
      </c>
      <c r="S1560" s="3" t="str">
        <f t="shared" si="45"/>
        <v>N</v>
      </c>
    </row>
    <row r="1561" spans="1:19">
      <c r="A1561" s="3" t="s">
        <v>176</v>
      </c>
      <c r="B1561" s="3" t="s">
        <v>220</v>
      </c>
      <c r="C1561" s="6" t="s">
        <v>129</v>
      </c>
      <c r="D1561" s="7"/>
      <c r="E1561" s="6" t="str">
        <f t="shared" si="46"/>
        <v>sa</v>
      </c>
      <c r="F1561" s="6" t="s">
        <v>170</v>
      </c>
      <c r="G1561" s="6" t="s">
        <v>162</v>
      </c>
      <c r="H1561" s="9">
        <v>5922</v>
      </c>
      <c r="I1561" s="9">
        <v>1897</v>
      </c>
      <c r="J1561" s="9">
        <v>0.79</v>
      </c>
      <c r="K1561" s="9">
        <v>-0.1</v>
      </c>
      <c r="L1561" s="9">
        <v>5425</v>
      </c>
      <c r="M1561" s="4">
        <v>1.2734973079548599</v>
      </c>
      <c r="N1561" s="4">
        <v>0.83948322840259704</v>
      </c>
      <c r="O1561" s="4">
        <v>-0.150743261247857</v>
      </c>
      <c r="P1561" s="4">
        <v>-0.31818446675054102</v>
      </c>
      <c r="Q1561" s="4">
        <v>2.2222065446416401</v>
      </c>
      <c r="R1561" s="4">
        <v>-0.96303833011583495</v>
      </c>
      <c r="S1561" s="3" t="str">
        <f t="shared" si="45"/>
        <v>N</v>
      </c>
    </row>
    <row r="1562" spans="1:19">
      <c r="A1562" s="3" t="s">
        <v>176</v>
      </c>
      <c r="B1562" s="3" t="s">
        <v>220</v>
      </c>
      <c r="C1562" s="6" t="s">
        <v>133</v>
      </c>
      <c r="D1562" s="7"/>
      <c r="E1562" s="6" t="str">
        <f t="shared" si="46"/>
        <v>ʃu</v>
      </c>
      <c r="F1562" s="5" t="s">
        <v>206</v>
      </c>
      <c r="G1562" s="6" t="s">
        <v>164</v>
      </c>
      <c r="H1562" s="9">
        <v>5052</v>
      </c>
      <c r="I1562" s="9">
        <v>2384</v>
      </c>
      <c r="J1562" s="9">
        <v>0.54</v>
      </c>
      <c r="K1562" s="9">
        <v>-0.9</v>
      </c>
      <c r="L1562" s="9">
        <v>2930</v>
      </c>
      <c r="M1562" s="4">
        <v>0.14580972712782</v>
      </c>
      <c r="N1562" s="4">
        <v>-0.53075877577800201</v>
      </c>
      <c r="O1562" s="4">
        <v>-1.0715229669362101</v>
      </c>
      <c r="P1562" s="4">
        <v>-0.39201959581354101</v>
      </c>
      <c r="Q1562" s="4">
        <v>-2.37877685747372E-2</v>
      </c>
      <c r="R1562" s="4">
        <v>-0.63468913110060998</v>
      </c>
      <c r="S1562" s="3" t="str">
        <f t="shared" si="45"/>
        <v>N</v>
      </c>
    </row>
    <row r="1563" spans="1:19">
      <c r="A1563" s="3" t="s">
        <v>176</v>
      </c>
      <c r="B1563" s="3" t="s">
        <v>220</v>
      </c>
      <c r="C1563" s="6" t="s">
        <v>133</v>
      </c>
      <c r="D1563" s="7"/>
      <c r="E1563" s="6" t="str">
        <f t="shared" si="46"/>
        <v>ʃu</v>
      </c>
      <c r="F1563" s="5" t="s">
        <v>206</v>
      </c>
      <c r="G1563" s="6" t="s">
        <v>164</v>
      </c>
      <c r="H1563" s="9">
        <v>5644</v>
      </c>
      <c r="I1563" s="9">
        <v>2715</v>
      </c>
      <c r="J1563" s="9">
        <v>0.25</v>
      </c>
      <c r="K1563" s="9">
        <v>-1.47</v>
      </c>
      <c r="L1563" s="9">
        <v>3136</v>
      </c>
      <c r="M1563" s="4">
        <v>0.17663411124747799</v>
      </c>
      <c r="N1563" s="4">
        <v>-0.48077016782365001</v>
      </c>
      <c r="O1563" s="4">
        <v>-0.85799077703635596</v>
      </c>
      <c r="P1563" s="4">
        <v>-0.459044285525398</v>
      </c>
      <c r="Q1563" s="4">
        <v>-4.6210665182071203E-2</v>
      </c>
      <c r="R1563" s="4">
        <v>-0.66387139364174996</v>
      </c>
      <c r="S1563" s="3" t="str">
        <f t="shared" si="45"/>
        <v>N</v>
      </c>
    </row>
    <row r="1564" spans="1:19">
      <c r="A1564" s="3" t="s">
        <v>176</v>
      </c>
      <c r="B1564" s="3" t="s">
        <v>220</v>
      </c>
      <c r="C1564" s="6" t="s">
        <v>133</v>
      </c>
      <c r="D1564" s="7"/>
      <c r="E1564" s="6" t="str">
        <f t="shared" si="46"/>
        <v>ʃu</v>
      </c>
      <c r="F1564" s="5" t="s">
        <v>206</v>
      </c>
      <c r="G1564" s="6" t="s">
        <v>164</v>
      </c>
      <c r="H1564" s="9">
        <v>6950</v>
      </c>
      <c r="I1564" s="9">
        <v>2808</v>
      </c>
      <c r="J1564" s="9">
        <v>-0.48</v>
      </c>
      <c r="K1564" s="9">
        <v>-1.32</v>
      </c>
      <c r="L1564" s="9">
        <v>9457</v>
      </c>
      <c r="M1564" s="4">
        <v>0.119487781138</v>
      </c>
      <c r="N1564" s="4">
        <v>-0.52267747657060104</v>
      </c>
      <c r="O1564" s="4">
        <v>-1.1198604755016399</v>
      </c>
      <c r="P1564" s="4">
        <v>-0.295676795236398</v>
      </c>
      <c r="Q1564" s="4">
        <v>-0.17548353866609501</v>
      </c>
      <c r="R1564" s="4">
        <v>-0.689673973215986</v>
      </c>
      <c r="S1564" s="3" t="str">
        <f t="shared" si="45"/>
        <v>N</v>
      </c>
    </row>
    <row r="1565" spans="1:19">
      <c r="A1565" s="3" t="s">
        <v>176</v>
      </c>
      <c r="B1565" s="3" t="s">
        <v>220</v>
      </c>
      <c r="C1565" s="6" t="s">
        <v>129</v>
      </c>
      <c r="D1565" s="7"/>
      <c r="E1565" s="6" t="str">
        <f t="shared" si="46"/>
        <v>sa</v>
      </c>
      <c r="F1565" s="6" t="s">
        <v>170</v>
      </c>
      <c r="G1565" s="6" t="s">
        <v>162</v>
      </c>
      <c r="H1565" s="9">
        <v>5850</v>
      </c>
      <c r="I1565" s="9">
        <v>1961</v>
      </c>
      <c r="J1565" s="9">
        <v>0.53</v>
      </c>
      <c r="K1565" s="9">
        <v>0.13</v>
      </c>
      <c r="L1565" s="9">
        <v>4778</v>
      </c>
      <c r="M1565" s="4">
        <v>0.50115599799039501</v>
      </c>
      <c r="N1565" s="4">
        <v>1.0211970134375901</v>
      </c>
      <c r="O1565" s="4">
        <v>-0.30086361645749898</v>
      </c>
      <c r="P1565" s="4">
        <v>-0.45896123138696898</v>
      </c>
      <c r="Q1565" s="4">
        <v>-0.77719709458117003</v>
      </c>
      <c r="R1565" s="4">
        <v>0.90592635058128101</v>
      </c>
      <c r="S1565" s="3" t="str">
        <f t="shared" si="45"/>
        <v>N</v>
      </c>
    </row>
    <row r="1566" spans="1:19">
      <c r="A1566" s="3" t="s">
        <v>176</v>
      </c>
      <c r="B1566" s="3" t="s">
        <v>220</v>
      </c>
      <c r="C1566" s="6" t="s">
        <v>129</v>
      </c>
      <c r="D1566" s="7"/>
      <c r="E1566" s="6" t="str">
        <f t="shared" si="46"/>
        <v>sa</v>
      </c>
      <c r="F1566" s="6" t="s">
        <v>170</v>
      </c>
      <c r="G1566" s="6" t="s">
        <v>162</v>
      </c>
      <c r="H1566" s="9">
        <v>6341</v>
      </c>
      <c r="I1566" s="9">
        <v>1950</v>
      </c>
      <c r="J1566" s="9">
        <v>0.41</v>
      </c>
      <c r="K1566" s="9">
        <v>-0.37</v>
      </c>
      <c r="L1566" s="9">
        <v>5226</v>
      </c>
      <c r="M1566" s="4">
        <v>0.37924382709017301</v>
      </c>
      <c r="N1566" s="4">
        <v>1.13421975520967</v>
      </c>
      <c r="O1566" s="4">
        <v>-0.296752436605285</v>
      </c>
      <c r="P1566" s="4">
        <v>-0.40871347763768401</v>
      </c>
      <c r="Q1566" s="4">
        <v>1.69478102009522</v>
      </c>
      <c r="R1566" s="4">
        <v>-0.57456977063167103</v>
      </c>
      <c r="S1566" s="3" t="str">
        <f t="shared" si="45"/>
        <v>N</v>
      </c>
    </row>
    <row r="1567" spans="1:19">
      <c r="A1567" s="3" t="s">
        <v>176</v>
      </c>
      <c r="B1567" s="3" t="s">
        <v>220</v>
      </c>
      <c r="C1567" s="6" t="s">
        <v>126</v>
      </c>
      <c r="D1567" s="7"/>
      <c r="E1567" s="6" t="str">
        <f t="shared" si="46"/>
        <v>ʃa</v>
      </c>
      <c r="F1567" s="5" t="s">
        <v>206</v>
      </c>
      <c r="G1567" s="6" t="s">
        <v>162</v>
      </c>
      <c r="H1567" s="9">
        <v>5348</v>
      </c>
      <c r="I1567" s="9">
        <v>1898</v>
      </c>
      <c r="J1567" s="9">
        <v>0.8</v>
      </c>
      <c r="K1567" s="9">
        <v>0.73</v>
      </c>
      <c r="L1567" s="9">
        <v>4729</v>
      </c>
      <c r="M1567" s="4">
        <v>1.10101929344262</v>
      </c>
      <c r="N1567" s="4">
        <v>1.0577937541339599</v>
      </c>
      <c r="O1567" s="4">
        <v>-0.31145301910714301</v>
      </c>
      <c r="P1567" s="4">
        <v>-0.27802779082032603</v>
      </c>
      <c r="Q1567" s="4">
        <v>2.0995630492849999</v>
      </c>
      <c r="R1567" s="4">
        <v>-1.3703551215308001</v>
      </c>
      <c r="S1567" s="3" t="str">
        <f t="shared" si="45"/>
        <v>N</v>
      </c>
    </row>
    <row r="1568" spans="1:19">
      <c r="A1568" s="3" t="s">
        <v>176</v>
      </c>
      <c r="B1568" s="3" t="s">
        <v>220</v>
      </c>
      <c r="C1568" s="6" t="s">
        <v>221</v>
      </c>
      <c r="D1568" s="7"/>
      <c r="E1568" s="6" t="str">
        <f t="shared" si="46"/>
        <v>ʃi</v>
      </c>
      <c r="F1568" s="5" t="s">
        <v>206</v>
      </c>
      <c r="G1568" s="6" t="s">
        <v>169</v>
      </c>
      <c r="H1568" s="9">
        <v>5116</v>
      </c>
      <c r="I1568" s="9">
        <v>1783</v>
      </c>
      <c r="J1568" s="9">
        <v>1.1399999999999999</v>
      </c>
      <c r="K1568" s="9">
        <v>1.31</v>
      </c>
      <c r="L1568" s="9">
        <v>4430</v>
      </c>
      <c r="M1568" s="4">
        <v>0.122604853689426</v>
      </c>
      <c r="N1568" s="4">
        <v>-0.73821727114513802</v>
      </c>
      <c r="O1568" s="4">
        <v>3.7748105915782898E-2</v>
      </c>
      <c r="P1568" s="4">
        <v>1.28982670736503</v>
      </c>
      <c r="Q1568" s="4">
        <v>-0.12537323929144301</v>
      </c>
      <c r="R1568" s="4">
        <v>0.27438059309296903</v>
      </c>
      <c r="S1568" s="3" t="str">
        <f t="shared" si="45"/>
        <v>Y</v>
      </c>
    </row>
    <row r="1569" spans="1:19">
      <c r="A1569" s="3" t="s">
        <v>176</v>
      </c>
      <c r="B1569" s="3" t="s">
        <v>220</v>
      </c>
      <c r="C1569" s="6" t="s">
        <v>138</v>
      </c>
      <c r="D1569" s="7"/>
      <c r="E1569" s="6" t="str">
        <f t="shared" si="46"/>
        <v>su</v>
      </c>
      <c r="F1569" s="6" t="s">
        <v>170</v>
      </c>
      <c r="G1569" s="6" t="s">
        <v>164</v>
      </c>
      <c r="H1569" s="9">
        <v>5903</v>
      </c>
      <c r="I1569" s="9">
        <v>2906</v>
      </c>
      <c r="J1569" s="9">
        <v>0.18</v>
      </c>
      <c r="K1569" s="9">
        <v>-1.6</v>
      </c>
      <c r="L1569" s="9">
        <v>2937</v>
      </c>
      <c r="M1569" s="4">
        <v>-1.66624844943455</v>
      </c>
      <c r="N1569" s="4">
        <v>0.78291413395079401</v>
      </c>
      <c r="O1569" s="4">
        <v>-2.0453742670804198</v>
      </c>
      <c r="P1569" s="4">
        <v>5.17386658103147E-2</v>
      </c>
      <c r="Q1569" s="4">
        <v>-0.74327027710572602</v>
      </c>
      <c r="R1569" s="4">
        <v>-0.124097027485484</v>
      </c>
      <c r="S1569" s="3" t="str">
        <f t="shared" si="45"/>
        <v>N</v>
      </c>
    </row>
    <row r="1570" spans="1:19">
      <c r="A1570" s="3" t="s">
        <v>176</v>
      </c>
      <c r="B1570" s="3" t="s">
        <v>220</v>
      </c>
      <c r="C1570" s="6" t="s">
        <v>154</v>
      </c>
      <c r="D1570" s="7"/>
      <c r="E1570" s="6" t="str">
        <f t="shared" si="46"/>
        <v>su</v>
      </c>
      <c r="F1570" s="6" t="s">
        <v>170</v>
      </c>
      <c r="G1570" s="6" t="s">
        <v>164</v>
      </c>
      <c r="H1570" s="9">
        <v>6463</v>
      </c>
      <c r="I1570" s="9">
        <v>2883</v>
      </c>
      <c r="J1570" s="9">
        <v>-0.16</v>
      </c>
      <c r="K1570" s="9">
        <v>-1.64</v>
      </c>
      <c r="L1570" s="9">
        <v>3036</v>
      </c>
      <c r="M1570" s="4">
        <v>8.4853641677710104E-2</v>
      </c>
      <c r="N1570" s="4">
        <v>-0.41773603400592202</v>
      </c>
      <c r="O1570" s="4">
        <v>-1.245313751598</v>
      </c>
      <c r="P1570" s="4">
        <v>-0.65525968756289898</v>
      </c>
      <c r="Q1570" s="4">
        <v>4.17260858606045E-2</v>
      </c>
      <c r="R1570" s="4">
        <v>-0.46369017175598198</v>
      </c>
      <c r="S1570" s="3" t="str">
        <f t="shared" si="45"/>
        <v>N</v>
      </c>
    </row>
    <row r="1571" spans="1:19">
      <c r="A1571" s="3" t="s">
        <v>176</v>
      </c>
      <c r="B1571" s="3" t="s">
        <v>220</v>
      </c>
      <c r="C1571" s="6" t="s">
        <v>126</v>
      </c>
      <c r="D1571" s="7"/>
      <c r="E1571" s="6" t="str">
        <f t="shared" si="46"/>
        <v>ʃa</v>
      </c>
      <c r="F1571" s="5" t="s">
        <v>206</v>
      </c>
      <c r="G1571" s="6" t="s">
        <v>162</v>
      </c>
      <c r="H1571" s="9">
        <v>5794</v>
      </c>
      <c r="I1571" s="9">
        <v>1832</v>
      </c>
      <c r="J1571" s="9">
        <v>0.95</v>
      </c>
      <c r="K1571" s="9">
        <v>0.22</v>
      </c>
      <c r="L1571" s="9">
        <v>4768</v>
      </c>
      <c r="M1571" s="4">
        <v>0.82463886054950197</v>
      </c>
      <c r="N1571" s="4">
        <v>0.97628807927074501</v>
      </c>
      <c r="O1571" s="4">
        <v>-0.34646033845478502</v>
      </c>
      <c r="P1571" s="4">
        <v>-0.39139668977532599</v>
      </c>
      <c r="Q1571" s="4">
        <v>1.33386987557194</v>
      </c>
      <c r="R1571" s="4">
        <v>-2.6901213201062499</v>
      </c>
      <c r="S1571" s="3" t="str">
        <f t="shared" si="45"/>
        <v>N</v>
      </c>
    </row>
    <row r="1572" spans="1:19">
      <c r="A1572" s="3" t="s">
        <v>176</v>
      </c>
      <c r="B1572" s="3" t="s">
        <v>220</v>
      </c>
      <c r="C1572" s="6" t="s">
        <v>138</v>
      </c>
      <c r="D1572" s="7"/>
      <c r="E1572" s="6" t="str">
        <f t="shared" si="46"/>
        <v>su</v>
      </c>
      <c r="F1572" s="6" t="s">
        <v>170</v>
      </c>
      <c r="G1572" s="6" t="s">
        <v>164</v>
      </c>
      <c r="H1572" s="9">
        <v>5275</v>
      </c>
      <c r="I1572" s="9">
        <v>2808</v>
      </c>
      <c r="J1572" s="9">
        <v>0.55000000000000004</v>
      </c>
      <c r="K1572" s="9">
        <v>-1.33</v>
      </c>
      <c r="L1572" s="9">
        <v>3036</v>
      </c>
      <c r="M1572" s="4">
        <v>0.186331670296359</v>
      </c>
      <c r="N1572" s="4">
        <v>-0.55673438037321898</v>
      </c>
      <c r="O1572" s="4">
        <v>-1.2044511154911399</v>
      </c>
      <c r="P1572" s="4">
        <v>-0.60762813917411196</v>
      </c>
      <c r="Q1572" s="4">
        <v>-0.111139574488527</v>
      </c>
      <c r="R1572" s="4">
        <v>-0.49092261720083102</v>
      </c>
      <c r="S1572" s="3" t="str">
        <f t="shared" si="45"/>
        <v>N</v>
      </c>
    </row>
    <row r="1573" spans="1:19">
      <c r="A1573" s="3" t="s">
        <v>176</v>
      </c>
      <c r="B1573" s="3" t="s">
        <v>220</v>
      </c>
      <c r="C1573" s="6" t="s">
        <v>124</v>
      </c>
      <c r="D1573" s="7"/>
      <c r="E1573" s="6" t="str">
        <f t="shared" si="46"/>
        <v>ʃa</v>
      </c>
      <c r="F1573" s="5" t="s">
        <v>206</v>
      </c>
      <c r="G1573" s="6" t="s">
        <v>162</v>
      </c>
      <c r="H1573" s="9">
        <v>5365</v>
      </c>
      <c r="I1573" s="9">
        <v>1831</v>
      </c>
      <c r="J1573" s="9">
        <v>0.8</v>
      </c>
      <c r="K1573" s="9">
        <v>1.1100000000000001</v>
      </c>
      <c r="L1573" s="9">
        <v>4480</v>
      </c>
      <c r="M1573" s="4">
        <v>0.78203886901334596</v>
      </c>
      <c r="N1573" s="4">
        <v>0.95123605172780001</v>
      </c>
      <c r="O1573" s="4">
        <v>-0.466681203830142</v>
      </c>
      <c r="P1573" s="4">
        <v>-0.23650072160604099</v>
      </c>
      <c r="Q1573" s="4">
        <v>0.14448144683508399</v>
      </c>
      <c r="R1573" s="4">
        <v>0.607734322655339</v>
      </c>
      <c r="S1573" s="3" t="str">
        <f t="shared" si="45"/>
        <v>N</v>
      </c>
    </row>
    <row r="1574" spans="1:19">
      <c r="A1574" s="3" t="s">
        <v>176</v>
      </c>
      <c r="B1574" s="3" t="s">
        <v>223</v>
      </c>
      <c r="C1574" s="5" t="s">
        <v>138</v>
      </c>
      <c r="D1574" s="7"/>
      <c r="E1574" s="3" t="s">
        <v>224</v>
      </c>
      <c r="F1574" s="3" t="s">
        <v>115</v>
      </c>
      <c r="G1574" s="3" t="s">
        <v>225</v>
      </c>
      <c r="H1574" s="9">
        <v>6186</v>
      </c>
      <c r="I1574" s="9">
        <v>1783</v>
      </c>
      <c r="J1574" s="9">
        <v>1.1399999999999999</v>
      </c>
      <c r="K1574" s="9">
        <v>0.14000000000000001</v>
      </c>
      <c r="L1574" s="9">
        <v>5314</v>
      </c>
      <c r="M1574" s="4">
        <v>-0.21074786620842401</v>
      </c>
      <c r="N1574" s="4">
        <v>-0.37854894285061802</v>
      </c>
      <c r="O1574" s="4">
        <v>-0.80169604704136199</v>
      </c>
      <c r="P1574" s="4">
        <v>-0.784144368598646</v>
      </c>
      <c r="Q1574" s="4">
        <v>1.0264385952526101</v>
      </c>
      <c r="R1574" s="4">
        <v>-0.112112441159667</v>
      </c>
      <c r="S1574" s="3" t="str">
        <f t="shared" si="45"/>
        <v>N</v>
      </c>
    </row>
    <row r="1575" spans="1:19">
      <c r="A1575" s="3" t="s">
        <v>176</v>
      </c>
      <c r="B1575" s="3" t="s">
        <v>223</v>
      </c>
      <c r="C1575" s="5" t="s">
        <v>138</v>
      </c>
      <c r="D1575" s="7"/>
      <c r="E1575" s="3" t="s">
        <v>224</v>
      </c>
      <c r="F1575" s="3" t="s">
        <v>115</v>
      </c>
      <c r="G1575" s="3" t="s">
        <v>225</v>
      </c>
      <c r="H1575" s="9">
        <v>6059</v>
      </c>
      <c r="I1575" s="9">
        <v>1714</v>
      </c>
      <c r="J1575" s="9">
        <v>1.1299999999999999</v>
      </c>
      <c r="K1575" s="9">
        <v>0.39</v>
      </c>
      <c r="L1575" s="9">
        <v>5276</v>
      </c>
      <c r="M1575" s="4">
        <v>-0.25998991571673802</v>
      </c>
      <c r="N1575" s="4">
        <v>-0.41225509196536297</v>
      </c>
      <c r="O1575" s="4">
        <v>-0.82220077172681705</v>
      </c>
      <c r="P1575" s="4">
        <v>-0.92042985946395695</v>
      </c>
      <c r="Q1575" s="4">
        <v>1.25154000561933</v>
      </c>
      <c r="R1575" s="4">
        <v>-0.43360075589916403</v>
      </c>
      <c r="S1575" s="3" t="str">
        <f t="shared" si="45"/>
        <v>N</v>
      </c>
    </row>
    <row r="1576" spans="1:19">
      <c r="A1576" s="3" t="s">
        <v>176</v>
      </c>
      <c r="B1576" s="3" t="s">
        <v>223</v>
      </c>
      <c r="C1576" s="5" t="s">
        <v>126</v>
      </c>
      <c r="D1576" s="7"/>
      <c r="E1576" s="3" t="s">
        <v>226</v>
      </c>
      <c r="F1576" s="3" t="s">
        <v>161</v>
      </c>
      <c r="G1576" s="3" t="s">
        <v>119</v>
      </c>
      <c r="H1576" s="9">
        <v>4161</v>
      </c>
      <c r="I1576" s="9">
        <v>975</v>
      </c>
      <c r="J1576" s="9">
        <v>1.8</v>
      </c>
      <c r="K1576" s="9">
        <v>6.58</v>
      </c>
      <c r="L1576" s="9">
        <v>3882</v>
      </c>
      <c r="M1576" s="4">
        <v>1.2993416520465499</v>
      </c>
      <c r="N1576" s="4">
        <v>0.66377487877187502</v>
      </c>
      <c r="O1576" s="4">
        <v>-2.4373540663838199E-2</v>
      </c>
      <c r="P1576" s="4">
        <v>-0.27456972003202201</v>
      </c>
      <c r="Q1576" s="4">
        <v>-0.36171159786260199</v>
      </c>
      <c r="R1576" s="4">
        <v>-0.30131084696094701</v>
      </c>
      <c r="S1576" s="3" t="str">
        <f t="shared" si="45"/>
        <v>N</v>
      </c>
    </row>
    <row r="1577" spans="1:19">
      <c r="A1577" s="3" t="s">
        <v>176</v>
      </c>
      <c r="B1577" s="3" t="s">
        <v>223</v>
      </c>
      <c r="C1577" s="5" t="s">
        <v>126</v>
      </c>
      <c r="D1577" s="7"/>
      <c r="E1577" s="3" t="s">
        <v>226</v>
      </c>
      <c r="F1577" s="3" t="s">
        <v>161</v>
      </c>
      <c r="G1577" s="3" t="s">
        <v>119</v>
      </c>
      <c r="H1577" s="9">
        <v>3855</v>
      </c>
      <c r="I1577" s="9">
        <v>965</v>
      </c>
      <c r="J1577" s="9">
        <v>1.77</v>
      </c>
      <c r="K1577" s="9">
        <v>5.93</v>
      </c>
      <c r="L1577" s="9">
        <v>3178</v>
      </c>
      <c r="M1577" s="4">
        <v>1.31291867804267</v>
      </c>
      <c r="N1577" s="4">
        <v>1.0912823291671001</v>
      </c>
      <c r="O1577" s="4">
        <v>-0.226712616333482</v>
      </c>
      <c r="P1577" s="4">
        <v>-0.206169053534138</v>
      </c>
      <c r="Q1577" s="4">
        <v>0.60141257025178296</v>
      </c>
      <c r="R1577" s="4">
        <v>-0.77440617821259605</v>
      </c>
      <c r="S1577" s="3" t="str">
        <f t="shared" si="45"/>
        <v>N</v>
      </c>
    </row>
    <row r="1578" spans="1:19">
      <c r="A1578" s="3" t="s">
        <v>176</v>
      </c>
      <c r="B1578" s="3" t="s">
        <v>223</v>
      </c>
      <c r="C1578" s="5" t="s">
        <v>124</v>
      </c>
      <c r="D1578" s="7"/>
      <c r="E1578" s="3" t="s">
        <v>226</v>
      </c>
      <c r="F1578" s="3" t="s">
        <v>161</v>
      </c>
      <c r="G1578" s="3" t="s">
        <v>119</v>
      </c>
      <c r="H1578" s="9">
        <v>3814</v>
      </c>
      <c r="I1578" s="9">
        <v>1015</v>
      </c>
      <c r="J1578" s="9">
        <v>1.8</v>
      </c>
      <c r="K1578" s="9">
        <v>5.22</v>
      </c>
      <c r="L1578" s="9">
        <v>3079</v>
      </c>
      <c r="M1578" s="4">
        <v>0.60569747317016798</v>
      </c>
      <c r="N1578" s="4">
        <v>1.3453280742984799</v>
      </c>
      <c r="O1578" s="4">
        <v>-0.206362644287166</v>
      </c>
      <c r="P1578" s="4">
        <v>-0.29053503396949898</v>
      </c>
      <c r="Q1578" s="4">
        <v>0.56342391396884905</v>
      </c>
      <c r="R1578" s="4">
        <v>-0.885144352736705</v>
      </c>
      <c r="S1578" s="3" t="str">
        <f t="shared" si="45"/>
        <v>N</v>
      </c>
    </row>
    <row r="1579" spans="1:19">
      <c r="A1579" s="3" t="s">
        <v>176</v>
      </c>
      <c r="B1579" s="3" t="s">
        <v>223</v>
      </c>
      <c r="C1579" s="5" t="s">
        <v>129</v>
      </c>
      <c r="D1579" s="7"/>
      <c r="E1579" s="3" t="s">
        <v>227</v>
      </c>
      <c r="F1579" s="3" t="s">
        <v>115</v>
      </c>
      <c r="G1579" s="3" t="s">
        <v>119</v>
      </c>
      <c r="H1579" s="9">
        <v>8089</v>
      </c>
      <c r="I1579" s="9">
        <v>1894</v>
      </c>
      <c r="J1579" s="9">
        <v>-0.56000000000000005</v>
      </c>
      <c r="K1579" s="9">
        <v>-0.62</v>
      </c>
      <c r="L1579" s="9">
        <v>6158</v>
      </c>
      <c r="M1579" s="4">
        <v>0.65412895396229898</v>
      </c>
      <c r="N1579" s="4">
        <v>1.2642712026798499</v>
      </c>
      <c r="O1579" s="4">
        <v>-0.56128782214439399</v>
      </c>
      <c r="P1579" s="4">
        <v>-0.32429690140755701</v>
      </c>
      <c r="Q1579" s="4">
        <v>-0.20826722150408999</v>
      </c>
      <c r="R1579" s="4">
        <v>-2.7235966833338101</v>
      </c>
      <c r="S1579" s="3" t="str">
        <f t="shared" si="45"/>
        <v>N</v>
      </c>
    </row>
    <row r="1580" spans="1:19">
      <c r="A1580" s="3" t="s">
        <v>176</v>
      </c>
      <c r="B1580" s="3" t="s">
        <v>223</v>
      </c>
      <c r="C1580" s="5" t="s">
        <v>135</v>
      </c>
      <c r="D1580" s="7"/>
      <c r="E1580" s="3" t="s">
        <v>228</v>
      </c>
      <c r="F1580" s="3" t="s">
        <v>115</v>
      </c>
      <c r="G1580" s="3" t="s">
        <v>120</v>
      </c>
      <c r="H1580" s="9">
        <v>6715</v>
      </c>
      <c r="I1580" s="9">
        <v>1525</v>
      </c>
      <c r="J1580" s="9">
        <v>0.08</v>
      </c>
      <c r="K1580" s="9">
        <v>-0.08</v>
      </c>
      <c r="L1580" s="9">
        <v>5774</v>
      </c>
      <c r="M1580" s="4">
        <v>-4.5391848106429697E-2</v>
      </c>
      <c r="N1580" s="4">
        <v>-0.56302087317600402</v>
      </c>
      <c r="O1580" s="4">
        <v>0.37690005261447102</v>
      </c>
      <c r="P1580" s="4">
        <v>1.12124750075698</v>
      </c>
      <c r="Q1580" s="4">
        <v>0.66785547496624798</v>
      </c>
      <c r="R1580" s="4">
        <v>0.39465126781725102</v>
      </c>
      <c r="S1580" s="3" t="str">
        <f t="shared" si="45"/>
        <v>Y</v>
      </c>
    </row>
    <row r="1581" spans="1:19">
      <c r="A1581" s="3" t="s">
        <v>176</v>
      </c>
      <c r="B1581" s="3" t="s">
        <v>223</v>
      </c>
      <c r="C1581" s="5" t="s">
        <v>139</v>
      </c>
      <c r="D1581" s="7"/>
      <c r="E1581" s="3" t="s">
        <v>228</v>
      </c>
      <c r="F1581" s="3" t="s">
        <v>115</v>
      </c>
      <c r="G1581" s="3" t="s">
        <v>120</v>
      </c>
      <c r="H1581" s="9">
        <v>6117</v>
      </c>
      <c r="I1581" s="9">
        <v>1291</v>
      </c>
      <c r="J1581" s="9">
        <v>0.38</v>
      </c>
      <c r="K1581" s="9">
        <v>1.52</v>
      </c>
      <c r="L1581" s="9">
        <v>5774</v>
      </c>
      <c r="M1581" s="4">
        <v>0.10071316298614</v>
      </c>
      <c r="N1581" s="4">
        <v>-0.96337427157899302</v>
      </c>
      <c r="O1581" s="4">
        <v>0.28559599552453202</v>
      </c>
      <c r="P1581" s="4">
        <v>1.1691692346759399</v>
      </c>
      <c r="Q1581" s="4">
        <v>0.27396525060516003</v>
      </c>
      <c r="R1581" s="4">
        <v>0.82265679527164004</v>
      </c>
      <c r="S1581" s="3" t="str">
        <f t="shared" si="45"/>
        <v>Y</v>
      </c>
    </row>
    <row r="1582" spans="1:19">
      <c r="A1582" s="3" t="s">
        <v>176</v>
      </c>
      <c r="B1582" s="3" t="s">
        <v>223</v>
      </c>
      <c r="C1582" s="5" t="s">
        <v>129</v>
      </c>
      <c r="D1582" s="7"/>
      <c r="E1582" s="3" t="s">
        <v>227</v>
      </c>
      <c r="F1582" s="3" t="s">
        <v>115</v>
      </c>
      <c r="G1582" s="3" t="s">
        <v>119</v>
      </c>
      <c r="H1582" s="9">
        <v>7997</v>
      </c>
      <c r="I1582" s="9">
        <v>1846</v>
      </c>
      <c r="J1582" s="9">
        <v>-0.83</v>
      </c>
      <c r="K1582" s="9">
        <v>0.06</v>
      </c>
      <c r="L1582" s="9">
        <v>9634</v>
      </c>
      <c r="M1582" s="4">
        <v>1.00814484075664</v>
      </c>
      <c r="N1582" s="4">
        <v>1.1522776250601201</v>
      </c>
      <c r="O1582" s="4">
        <v>-0.13974163313933999</v>
      </c>
      <c r="P1582" s="4">
        <v>-0.198018747873003</v>
      </c>
      <c r="Q1582" s="4">
        <v>0.46226980567036902</v>
      </c>
      <c r="R1582" s="4">
        <v>-1.25326188087447</v>
      </c>
      <c r="S1582" s="3" t="str">
        <f t="shared" si="45"/>
        <v>N</v>
      </c>
    </row>
    <row r="1583" spans="1:19">
      <c r="A1583" s="3" t="s">
        <v>176</v>
      </c>
      <c r="B1583" s="3" t="s">
        <v>223</v>
      </c>
      <c r="C1583" s="5" t="s">
        <v>141</v>
      </c>
      <c r="D1583" s="7"/>
      <c r="E1583" s="3" t="s">
        <v>228</v>
      </c>
      <c r="F1583" s="3" t="s">
        <v>115</v>
      </c>
      <c r="G1583" s="3" t="s">
        <v>120</v>
      </c>
      <c r="H1583" s="9">
        <v>6416</v>
      </c>
      <c r="I1583" s="9">
        <v>1355</v>
      </c>
      <c r="J1583" s="9">
        <v>0.1</v>
      </c>
      <c r="K1583" s="9">
        <v>1.05</v>
      </c>
      <c r="L1583" s="9">
        <v>5761</v>
      </c>
      <c r="M1583" s="4">
        <v>3.5867665691241203E-2</v>
      </c>
      <c r="N1583" s="4">
        <v>-0.97256071702910396</v>
      </c>
      <c r="O1583" s="4">
        <v>0.19893451760866099</v>
      </c>
      <c r="P1583" s="4">
        <v>1.2142022526643601</v>
      </c>
      <c r="Q1583" s="4">
        <v>0.249086405117905</v>
      </c>
      <c r="R1583" s="4">
        <v>0.64527708253616201</v>
      </c>
      <c r="S1583" s="3" t="str">
        <f t="shared" si="45"/>
        <v>Y</v>
      </c>
    </row>
    <row r="1584" spans="1:19">
      <c r="A1584" s="3" t="s">
        <v>176</v>
      </c>
      <c r="B1584" s="3" t="s">
        <v>223</v>
      </c>
      <c r="C1584" s="5" t="s">
        <v>129</v>
      </c>
      <c r="D1584" s="7"/>
      <c r="E1584" s="3" t="s">
        <v>227</v>
      </c>
      <c r="F1584" s="3" t="s">
        <v>115</v>
      </c>
      <c r="G1584" s="3" t="s">
        <v>119</v>
      </c>
      <c r="H1584" s="9">
        <v>8161</v>
      </c>
      <c r="I1584" s="9">
        <v>1806</v>
      </c>
      <c r="J1584" s="9">
        <v>-0.83</v>
      </c>
      <c r="K1584" s="9">
        <v>0.32</v>
      </c>
      <c r="L1584" s="9">
        <v>10131</v>
      </c>
      <c r="M1584" s="4">
        <v>0.49059671547172601</v>
      </c>
      <c r="N1584" s="4">
        <v>1.34269372597087</v>
      </c>
      <c r="O1584" s="4">
        <v>-0.240330848577404</v>
      </c>
      <c r="P1584" s="4">
        <v>-0.14744042698222301</v>
      </c>
      <c r="Q1584" s="4">
        <v>-1.21414724982711</v>
      </c>
      <c r="R1584" s="4">
        <v>-0.84576526197544</v>
      </c>
      <c r="S1584" s="3" t="str">
        <f t="shared" si="45"/>
        <v>N</v>
      </c>
    </row>
    <row r="1585" spans="1:19">
      <c r="A1585" s="3" t="s">
        <v>176</v>
      </c>
      <c r="B1585" s="3" t="s">
        <v>223</v>
      </c>
      <c r="C1585" s="5" t="s">
        <v>133</v>
      </c>
      <c r="D1585" s="7"/>
      <c r="E1585" s="3" t="s">
        <v>229</v>
      </c>
      <c r="F1585" s="3" t="s">
        <v>161</v>
      </c>
      <c r="G1585" s="3" t="s">
        <v>225</v>
      </c>
      <c r="H1585" s="9">
        <v>4449</v>
      </c>
      <c r="I1585" s="9">
        <v>1502</v>
      </c>
      <c r="J1585" s="9">
        <v>0.81</v>
      </c>
      <c r="K1585" s="9">
        <v>0.31</v>
      </c>
      <c r="L1585" s="9">
        <v>2887</v>
      </c>
      <c r="M1585" s="4">
        <v>-8.2070082513857001E-2</v>
      </c>
      <c r="N1585" s="4">
        <v>-0.38158857553631698</v>
      </c>
      <c r="O1585" s="4">
        <v>-0.77453695887308904</v>
      </c>
      <c r="P1585" s="4">
        <v>-0.75445765399115305</v>
      </c>
      <c r="Q1585" s="4">
        <v>1.5426373953324799</v>
      </c>
      <c r="R1585" s="4">
        <v>-1.1412325886204799</v>
      </c>
      <c r="S1585" s="3" t="str">
        <f t="shared" si="45"/>
        <v>N</v>
      </c>
    </row>
    <row r="1586" spans="1:19">
      <c r="A1586" s="3" t="s">
        <v>176</v>
      </c>
      <c r="B1586" s="3" t="s">
        <v>223</v>
      </c>
      <c r="C1586" s="5" t="s">
        <v>133</v>
      </c>
      <c r="D1586" s="7"/>
      <c r="E1586" s="3" t="s">
        <v>229</v>
      </c>
      <c r="F1586" s="3" t="s">
        <v>161</v>
      </c>
      <c r="G1586" s="3" t="s">
        <v>225</v>
      </c>
      <c r="H1586" s="9">
        <v>4644</v>
      </c>
      <c r="I1586" s="9">
        <v>1411</v>
      </c>
      <c r="J1586" s="9">
        <v>0.47</v>
      </c>
      <c r="K1586" s="9">
        <v>0.18</v>
      </c>
      <c r="L1586" s="9">
        <v>2930</v>
      </c>
      <c r="M1586" s="4">
        <v>-0.25978727353769099</v>
      </c>
      <c r="N1586" s="4">
        <v>-0.31539213038110703</v>
      </c>
      <c r="O1586" s="4">
        <v>-0.548443353096149</v>
      </c>
      <c r="P1586" s="4">
        <v>-1.0536202975465601</v>
      </c>
      <c r="Q1586" s="4">
        <v>2.0004379473224998</v>
      </c>
      <c r="R1586" s="4">
        <v>-0.96290936677471095</v>
      </c>
      <c r="S1586" s="3" t="str">
        <f t="shared" si="45"/>
        <v>N</v>
      </c>
    </row>
    <row r="1587" spans="1:19">
      <c r="A1587" s="3" t="s">
        <v>176</v>
      </c>
      <c r="B1587" s="3" t="s">
        <v>223</v>
      </c>
      <c r="C1587" s="5" t="s">
        <v>129</v>
      </c>
      <c r="D1587" s="7"/>
      <c r="E1587" s="3" t="s">
        <v>227</v>
      </c>
      <c r="F1587" s="3" t="s">
        <v>115</v>
      </c>
      <c r="G1587" s="3" t="s">
        <v>119</v>
      </c>
      <c r="H1587" s="9">
        <v>7953</v>
      </c>
      <c r="I1587" s="9">
        <v>1767</v>
      </c>
      <c r="J1587" s="9">
        <v>-0.68</v>
      </c>
      <c r="K1587" s="9">
        <v>-0.18</v>
      </c>
      <c r="L1587" s="9">
        <v>9485</v>
      </c>
      <c r="M1587" s="4">
        <v>1.11554519565132</v>
      </c>
      <c r="N1587" s="4">
        <v>1.1869969850701001</v>
      </c>
      <c r="O1587" s="4">
        <v>-0.385875705684325</v>
      </c>
      <c r="P1587" s="4">
        <v>-6.9419304751417304E-2</v>
      </c>
      <c r="Q1587" s="4">
        <v>1.1007771814690199</v>
      </c>
      <c r="R1587" s="4">
        <v>-1.3414551534999499</v>
      </c>
      <c r="S1587" s="3" t="str">
        <f t="shared" si="45"/>
        <v>N</v>
      </c>
    </row>
    <row r="1588" spans="1:19">
      <c r="A1588" s="3" t="s">
        <v>176</v>
      </c>
      <c r="B1588" s="3" t="s">
        <v>223</v>
      </c>
      <c r="C1588" s="5" t="s">
        <v>133</v>
      </c>
      <c r="D1588" s="7"/>
      <c r="E1588" s="3" t="s">
        <v>229</v>
      </c>
      <c r="F1588" s="3" t="s">
        <v>161</v>
      </c>
      <c r="G1588" s="3" t="s">
        <v>225</v>
      </c>
      <c r="H1588" s="9">
        <v>4556</v>
      </c>
      <c r="I1588" s="9">
        <v>1219</v>
      </c>
      <c r="J1588" s="9">
        <v>1</v>
      </c>
      <c r="K1588" s="9">
        <v>2.33</v>
      </c>
      <c r="L1588" s="9">
        <v>4081</v>
      </c>
      <c r="M1588" s="4">
        <v>-0.16028996362583001</v>
      </c>
      <c r="N1588" s="4">
        <v>-0.247371905614478</v>
      </c>
      <c r="O1588" s="4">
        <v>-1.0129333994612999</v>
      </c>
      <c r="P1588" s="4">
        <v>-0.66462374697300397</v>
      </c>
      <c r="Q1588" s="4">
        <v>1.0246508937804699</v>
      </c>
      <c r="R1588" s="4">
        <v>-0.36522117458988201</v>
      </c>
      <c r="S1588" s="3" t="str">
        <f t="shared" si="45"/>
        <v>N</v>
      </c>
    </row>
    <row r="1589" spans="1:19">
      <c r="A1589" s="3" t="s">
        <v>176</v>
      </c>
      <c r="B1589" s="3" t="s">
        <v>223</v>
      </c>
      <c r="C1589" s="5" t="s">
        <v>133</v>
      </c>
      <c r="D1589" s="7"/>
      <c r="E1589" s="3" t="s">
        <v>229</v>
      </c>
      <c r="F1589" s="3" t="s">
        <v>161</v>
      </c>
      <c r="G1589" s="3" t="s">
        <v>225</v>
      </c>
      <c r="H1589" s="9">
        <v>4637</v>
      </c>
      <c r="I1589" s="9">
        <v>1332</v>
      </c>
      <c r="J1589" s="9">
        <v>0.84</v>
      </c>
      <c r="K1589" s="9">
        <v>1.44</v>
      </c>
      <c r="L1589" s="9">
        <v>4181</v>
      </c>
      <c r="M1589" s="4">
        <v>-0.16332959631152799</v>
      </c>
      <c r="N1589" s="4">
        <v>-0.24325151464053099</v>
      </c>
      <c r="O1589" s="4">
        <v>-0.31043379410577598</v>
      </c>
      <c r="P1589" s="4">
        <v>-1.1280821090772499</v>
      </c>
      <c r="Q1589" s="4">
        <v>1.95529848515101</v>
      </c>
      <c r="R1589" s="4">
        <v>-0.72211591015255605</v>
      </c>
      <c r="S1589" s="3" t="str">
        <f t="shared" si="45"/>
        <v>N</v>
      </c>
    </row>
    <row r="1590" spans="1:19">
      <c r="A1590" s="3" t="s">
        <v>176</v>
      </c>
      <c r="B1590" s="3" t="s">
        <v>223</v>
      </c>
      <c r="C1590" s="5" t="s">
        <v>139</v>
      </c>
      <c r="D1590" s="7"/>
      <c r="E1590" s="3" t="s">
        <v>228</v>
      </c>
      <c r="F1590" s="3" t="s">
        <v>115</v>
      </c>
      <c r="G1590" s="3" t="s">
        <v>120</v>
      </c>
      <c r="H1590" s="9">
        <v>7908</v>
      </c>
      <c r="I1590" s="9">
        <v>1677</v>
      </c>
      <c r="J1590" s="9">
        <v>-0.6</v>
      </c>
      <c r="K1590" s="9">
        <v>0.14000000000000001</v>
      </c>
      <c r="L1590" s="9">
        <v>7615</v>
      </c>
      <c r="M1590" s="4">
        <v>-8.9770485317626506E-2</v>
      </c>
      <c r="N1590" s="4">
        <v>-0.85550108493320798</v>
      </c>
      <c r="O1590" s="4">
        <v>0.331634905667339</v>
      </c>
      <c r="P1590" s="4">
        <v>1.25183293608081</v>
      </c>
      <c r="Q1590" s="4">
        <v>0.93303119333339501</v>
      </c>
      <c r="R1590" s="4">
        <v>0.42921349627858602</v>
      </c>
      <c r="S1590" s="3" t="str">
        <f t="shared" si="45"/>
        <v>Y</v>
      </c>
    </row>
    <row r="1591" spans="1:19">
      <c r="A1591" s="3" t="s">
        <v>176</v>
      </c>
      <c r="B1591" s="3" t="s">
        <v>223</v>
      </c>
      <c r="C1591" s="5" t="s">
        <v>148</v>
      </c>
      <c r="D1591" s="7"/>
      <c r="E1591" s="3" t="s">
        <v>230</v>
      </c>
      <c r="F1591" s="3" t="s">
        <v>161</v>
      </c>
      <c r="G1591" s="3" t="s">
        <v>120</v>
      </c>
      <c r="H1591" s="9">
        <v>4345</v>
      </c>
      <c r="I1591" s="9">
        <v>865</v>
      </c>
      <c r="J1591" s="9">
        <v>1.6</v>
      </c>
      <c r="K1591" s="9">
        <v>6.35</v>
      </c>
      <c r="L1591" s="9">
        <v>4072</v>
      </c>
      <c r="M1591" s="4">
        <v>1.21585307427936E-2</v>
      </c>
      <c r="N1591" s="4">
        <v>-0.88157437863719901</v>
      </c>
      <c r="O1591" s="4">
        <v>5.9347637108459403E-2</v>
      </c>
      <c r="P1591" s="4">
        <v>1.19888174138995</v>
      </c>
      <c r="Q1591" s="4">
        <v>-0.34860178706692402</v>
      </c>
      <c r="R1591" s="4">
        <v>0.447040852625741</v>
      </c>
      <c r="S1591" s="3" t="str">
        <f t="shared" si="45"/>
        <v>Y</v>
      </c>
    </row>
    <row r="1592" spans="1:19">
      <c r="A1592" s="3" t="s">
        <v>176</v>
      </c>
      <c r="B1592" s="3" t="s">
        <v>223</v>
      </c>
      <c r="C1592" s="5" t="s">
        <v>148</v>
      </c>
      <c r="D1592" s="7"/>
      <c r="E1592" s="3" t="s">
        <v>230</v>
      </c>
      <c r="F1592" s="3" t="s">
        <v>161</v>
      </c>
      <c r="G1592" s="3" t="s">
        <v>120</v>
      </c>
      <c r="H1592" s="9">
        <v>4398</v>
      </c>
      <c r="I1592" s="9">
        <v>1010</v>
      </c>
      <c r="J1592" s="9">
        <v>1.77</v>
      </c>
      <c r="K1592" s="9">
        <v>5.57</v>
      </c>
      <c r="L1592" s="9">
        <v>3434</v>
      </c>
      <c r="M1592" s="4">
        <v>-2.1885355337028501E-2</v>
      </c>
      <c r="N1592" s="4">
        <v>-0.852664094426556</v>
      </c>
      <c r="O1592" s="4">
        <v>0.19189327252799601</v>
      </c>
      <c r="P1592" s="4">
        <v>1.1412621754185099</v>
      </c>
      <c r="Q1592" s="4">
        <v>3.27745269891938E-3</v>
      </c>
      <c r="R1592" s="4">
        <v>0.35139882386635501</v>
      </c>
      <c r="S1592" s="3" t="str">
        <f t="shared" si="45"/>
        <v>Y</v>
      </c>
    </row>
    <row r="1593" spans="1:19">
      <c r="A1593" s="3" t="s">
        <v>176</v>
      </c>
      <c r="B1593" s="3" t="s">
        <v>223</v>
      </c>
      <c r="C1593" s="5" t="s">
        <v>147</v>
      </c>
      <c r="D1593" s="7"/>
      <c r="E1593" s="3" t="s">
        <v>230</v>
      </c>
      <c r="F1593" s="3" t="s">
        <v>161</v>
      </c>
      <c r="G1593" s="3" t="s">
        <v>120</v>
      </c>
      <c r="H1593" s="9">
        <v>4321</v>
      </c>
      <c r="I1593" s="9">
        <v>976</v>
      </c>
      <c r="J1593" s="9">
        <v>2.0099999999999998</v>
      </c>
      <c r="K1593" s="9">
        <v>7.17</v>
      </c>
      <c r="L1593" s="9">
        <v>4430</v>
      </c>
      <c r="M1593" s="4">
        <v>5.1471113477826701E-2</v>
      </c>
      <c r="N1593" s="4">
        <v>-0.73553691493764395</v>
      </c>
      <c r="O1593" s="4">
        <v>0.20489249421538</v>
      </c>
      <c r="P1593" s="4">
        <v>1.0564577291722601</v>
      </c>
      <c r="Q1593" s="4">
        <v>-0.81846932399388095</v>
      </c>
      <c r="R1593" s="4">
        <v>0.78903807592060005</v>
      </c>
      <c r="S1593" s="3" t="str">
        <f t="shared" si="45"/>
        <v>Y</v>
      </c>
    </row>
    <row r="1594" spans="1:19">
      <c r="A1594" s="3" t="s">
        <v>176</v>
      </c>
      <c r="B1594" s="3" t="s">
        <v>223</v>
      </c>
      <c r="C1594" s="5" t="s">
        <v>147</v>
      </c>
      <c r="D1594" s="7"/>
      <c r="E1594" s="3" t="s">
        <v>230</v>
      </c>
      <c r="F1594" s="3" t="s">
        <v>161</v>
      </c>
      <c r="G1594" s="3" t="s">
        <v>120</v>
      </c>
      <c r="H1594" s="9">
        <v>4467</v>
      </c>
      <c r="I1594" s="9">
        <v>1009</v>
      </c>
      <c r="J1594" s="9">
        <v>1.85</v>
      </c>
      <c r="K1594" s="9">
        <v>5.85</v>
      </c>
      <c r="L1594" s="9">
        <v>3982</v>
      </c>
      <c r="M1594" s="4">
        <v>8.6528210452881199E-2</v>
      </c>
      <c r="N1594" s="4">
        <v>-0.74972186747090197</v>
      </c>
      <c r="O1594" s="4">
        <v>0.16945413985334801</v>
      </c>
      <c r="P1594" s="4">
        <v>1.1269475562984801</v>
      </c>
      <c r="Q1594" s="4">
        <v>0.52781885964876596</v>
      </c>
      <c r="R1594" s="4">
        <v>0.30298190899594801</v>
      </c>
      <c r="S1594" s="3" t="str">
        <f t="shared" si="45"/>
        <v>Y</v>
      </c>
    </row>
    <row r="1595" spans="1:19">
      <c r="A1595" s="3" t="s">
        <v>176</v>
      </c>
      <c r="B1595" s="3" t="s">
        <v>223</v>
      </c>
      <c r="C1595" s="5" t="s">
        <v>149</v>
      </c>
      <c r="D1595" s="7"/>
      <c r="E1595" s="3" t="s">
        <v>230</v>
      </c>
      <c r="F1595" s="3" t="s">
        <v>161</v>
      </c>
      <c r="G1595" s="3" t="s">
        <v>120</v>
      </c>
      <c r="H1595" s="9">
        <v>4463</v>
      </c>
      <c r="I1595" s="9">
        <v>1041</v>
      </c>
      <c r="J1595" s="9">
        <v>1.56</v>
      </c>
      <c r="K1595" s="9">
        <v>4.54</v>
      </c>
      <c r="L1595" s="9">
        <v>3882</v>
      </c>
      <c r="M1595" s="4">
        <v>2.1682713157981801E-2</v>
      </c>
      <c r="N1595" s="4">
        <v>-0.91568581211003597</v>
      </c>
      <c r="O1595" s="4">
        <v>0.127206669369369</v>
      </c>
      <c r="P1595" s="4">
        <v>1.04792054191329</v>
      </c>
      <c r="Q1595" s="4">
        <v>-0.141228416298908</v>
      </c>
      <c r="R1595" s="4">
        <v>0.41054194756958901</v>
      </c>
      <c r="S1595" s="3" t="str">
        <f t="shared" si="45"/>
        <v>Y</v>
      </c>
    </row>
    <row r="1596" spans="1:19">
      <c r="A1596" s="3" t="s">
        <v>176</v>
      </c>
      <c r="B1596" s="3" t="s">
        <v>223</v>
      </c>
      <c r="C1596" s="5" t="s">
        <v>144</v>
      </c>
      <c r="D1596" s="7"/>
      <c r="E1596" s="3" t="s">
        <v>230</v>
      </c>
      <c r="F1596" s="3" t="s">
        <v>161</v>
      </c>
      <c r="G1596" s="3" t="s">
        <v>120</v>
      </c>
      <c r="H1596" s="9">
        <v>4328</v>
      </c>
      <c r="I1596" s="9">
        <v>928</v>
      </c>
      <c r="J1596" s="9">
        <v>1.73</v>
      </c>
      <c r="K1596" s="9">
        <v>6.19</v>
      </c>
      <c r="L1596" s="9">
        <v>3923</v>
      </c>
      <c r="M1596" s="4">
        <v>6.7277203443458194E-2</v>
      </c>
      <c r="N1596" s="4">
        <v>-0.935139461298506</v>
      </c>
      <c r="O1596" s="4">
        <v>0.13355152757392399</v>
      </c>
      <c r="P1596" s="4">
        <v>1.09326306517998</v>
      </c>
      <c r="Q1596" s="4">
        <v>-6.0483899807337801E-2</v>
      </c>
      <c r="R1596" s="4">
        <v>0.39584306879867598</v>
      </c>
      <c r="S1596" s="3" t="str">
        <f t="shared" si="45"/>
        <v>Y</v>
      </c>
    </row>
    <row r="1597" spans="1:19">
      <c r="A1597" s="3" t="s">
        <v>176</v>
      </c>
      <c r="B1597" s="3" t="s">
        <v>223</v>
      </c>
      <c r="C1597" s="5" t="s">
        <v>144</v>
      </c>
      <c r="D1597" s="7"/>
      <c r="E1597" s="3" t="s">
        <v>230</v>
      </c>
      <c r="F1597" s="3" t="s">
        <v>161</v>
      </c>
      <c r="G1597" s="3" t="s">
        <v>120</v>
      </c>
      <c r="H1597" s="9">
        <v>4390</v>
      </c>
      <c r="I1597" s="9">
        <v>1104</v>
      </c>
      <c r="J1597" s="9">
        <v>1.86</v>
      </c>
      <c r="K1597" s="9">
        <v>4.99</v>
      </c>
      <c r="L1597" s="9">
        <v>3882</v>
      </c>
      <c r="M1597" s="4">
        <v>-3.64755922283854E-3</v>
      </c>
      <c r="N1597" s="4">
        <v>-0.77930762561169997</v>
      </c>
      <c r="O1597" s="4">
        <v>0.305017451736039</v>
      </c>
      <c r="P1597" s="4">
        <v>1.00072098697696</v>
      </c>
      <c r="Q1597" s="4">
        <v>0.75321822026083995</v>
      </c>
      <c r="R1597" s="4">
        <v>-0.153030941521938</v>
      </c>
      <c r="S1597" s="3" t="str">
        <f t="shared" si="45"/>
        <v>Y</v>
      </c>
    </row>
    <row r="1598" spans="1:19">
      <c r="A1598" s="3" t="s">
        <v>176</v>
      </c>
      <c r="B1598" s="3" t="s">
        <v>223</v>
      </c>
      <c r="C1598" s="5" t="s">
        <v>144</v>
      </c>
      <c r="D1598" s="7"/>
      <c r="E1598" s="3" t="s">
        <v>230</v>
      </c>
      <c r="F1598" s="3" t="s">
        <v>161</v>
      </c>
      <c r="G1598" s="3" t="s">
        <v>120</v>
      </c>
      <c r="H1598" s="9">
        <v>4430</v>
      </c>
      <c r="I1598" s="9">
        <v>1149</v>
      </c>
      <c r="J1598" s="9">
        <v>1.56</v>
      </c>
      <c r="K1598" s="9">
        <v>3.6</v>
      </c>
      <c r="L1598" s="9">
        <v>4529</v>
      </c>
      <c r="M1598" s="4">
        <v>4.7620912075942302E-2</v>
      </c>
      <c r="N1598" s="4">
        <v>-0.80679941456901705</v>
      </c>
      <c r="O1598" s="4">
        <v>8.6816230555002594E-2</v>
      </c>
      <c r="P1598" s="4">
        <v>1.12741181421588</v>
      </c>
      <c r="Q1598" s="4">
        <v>0.70673798198525095</v>
      </c>
      <c r="R1598" s="4">
        <v>8.1604876696183701E-2</v>
      </c>
      <c r="S1598" s="3" t="str">
        <f t="shared" si="45"/>
        <v>Y</v>
      </c>
    </row>
    <row r="1599" spans="1:19">
      <c r="A1599" s="3" t="s">
        <v>176</v>
      </c>
      <c r="B1599" s="3" t="s">
        <v>223</v>
      </c>
      <c r="C1599" s="5" t="s">
        <v>145</v>
      </c>
      <c r="D1599" s="7"/>
      <c r="E1599" s="3" t="s">
        <v>231</v>
      </c>
      <c r="F1599" s="3" t="s">
        <v>115</v>
      </c>
      <c r="G1599" s="3" t="s">
        <v>121</v>
      </c>
      <c r="H1599" s="9">
        <v>8309</v>
      </c>
      <c r="I1599" s="9">
        <v>1783</v>
      </c>
      <c r="J1599" s="9">
        <v>-0.89</v>
      </c>
      <c r="K1599" s="9">
        <v>0.01</v>
      </c>
      <c r="L1599" s="9">
        <v>9905</v>
      </c>
      <c r="M1599" s="4">
        <v>-2.0669502262748999E-2</v>
      </c>
      <c r="N1599" s="4">
        <v>-0.39334182192101702</v>
      </c>
      <c r="O1599" s="4">
        <v>6.5769871632579899E-3</v>
      </c>
      <c r="P1599" s="4">
        <v>3.0834613301852599E-2</v>
      </c>
      <c r="Q1599" s="4">
        <v>0.420407796197803</v>
      </c>
      <c r="R1599" s="4">
        <v>0.21821506419206799</v>
      </c>
      <c r="S1599" s="3" t="str">
        <f t="shared" si="45"/>
        <v>N</v>
      </c>
    </row>
    <row r="1600" spans="1:19">
      <c r="A1600" s="3" t="s">
        <v>176</v>
      </c>
      <c r="B1600" s="3" t="s">
        <v>223</v>
      </c>
      <c r="C1600" s="5" t="s">
        <v>145</v>
      </c>
      <c r="D1600" s="7"/>
      <c r="E1600" s="3" t="s">
        <v>231</v>
      </c>
      <c r="F1600" s="3" t="s">
        <v>115</v>
      </c>
      <c r="G1600" s="3" t="s">
        <v>121</v>
      </c>
      <c r="H1600" s="9">
        <v>7987</v>
      </c>
      <c r="I1600" s="9">
        <v>1749</v>
      </c>
      <c r="J1600" s="9">
        <v>-0.48</v>
      </c>
      <c r="K1600" s="9">
        <v>-0.26</v>
      </c>
      <c r="L1600" s="9">
        <v>10005</v>
      </c>
      <c r="M1600" s="4">
        <v>0.13110948984312501</v>
      </c>
      <c r="N1600" s="4">
        <v>-0.58477113372700196</v>
      </c>
      <c r="O1600" s="4">
        <v>0.216421565830972</v>
      </c>
      <c r="P1600" s="4">
        <v>-8.7422195104178396E-2</v>
      </c>
      <c r="Q1600" s="4">
        <v>0.20498976880516601</v>
      </c>
      <c r="R1600" s="4">
        <v>0.35378242582920499</v>
      </c>
      <c r="S1600" s="3" t="str">
        <f t="shared" si="45"/>
        <v>N</v>
      </c>
    </row>
    <row r="1601" spans="1:19">
      <c r="A1601" s="3" t="s">
        <v>176</v>
      </c>
      <c r="B1601" s="3" t="s">
        <v>223</v>
      </c>
      <c r="C1601" s="5" t="s">
        <v>146</v>
      </c>
      <c r="D1601" s="7"/>
      <c r="E1601" s="3" t="s">
        <v>231</v>
      </c>
      <c r="F1601" s="3" t="s">
        <v>115</v>
      </c>
      <c r="G1601" s="3" t="s">
        <v>121</v>
      </c>
      <c r="H1601" s="9">
        <v>8319</v>
      </c>
      <c r="I1601" s="9">
        <v>1753</v>
      </c>
      <c r="J1601" s="9">
        <v>-0.87</v>
      </c>
      <c r="K1601" s="9">
        <v>0.22</v>
      </c>
      <c r="L1601" s="9">
        <v>9806</v>
      </c>
      <c r="M1601" s="4">
        <v>0.106387143999444</v>
      </c>
      <c r="N1601" s="4">
        <v>-0.64151094386003904</v>
      </c>
      <c r="O1601" s="4">
        <v>-5.33896605017413E-2</v>
      </c>
      <c r="P1601" s="4">
        <v>-6.5576280879553001E-2</v>
      </c>
      <c r="Q1601" s="4">
        <v>0.37154395595936202</v>
      </c>
      <c r="R1601" s="4">
        <v>0.20659500462317101</v>
      </c>
      <c r="S1601" s="3" t="str">
        <f t="shared" si="45"/>
        <v>N</v>
      </c>
    </row>
    <row r="1602" spans="1:19">
      <c r="A1602" s="3" t="s">
        <v>176</v>
      </c>
      <c r="B1602" s="3" t="s">
        <v>223</v>
      </c>
      <c r="C1602" s="5" t="s">
        <v>143</v>
      </c>
      <c r="D1602" s="7"/>
      <c r="E1602" s="3" t="s">
        <v>231</v>
      </c>
      <c r="F1602" s="3" t="s">
        <v>115</v>
      </c>
      <c r="G1602" s="3" t="s">
        <v>121</v>
      </c>
      <c r="H1602" s="9">
        <v>8290</v>
      </c>
      <c r="I1602" s="9">
        <v>1846</v>
      </c>
      <c r="J1602" s="9">
        <v>-0.98</v>
      </c>
      <c r="K1602" s="9">
        <v>0.44</v>
      </c>
      <c r="L1602" s="9">
        <v>9855</v>
      </c>
      <c r="M1602" s="4">
        <v>0.12685400408314701</v>
      </c>
      <c r="N1602" s="4">
        <v>-0.626853159575671</v>
      </c>
      <c r="O1602" s="4">
        <v>-0.107707836838296</v>
      </c>
      <c r="P1602" s="4">
        <v>-2.4515247295604899E-2</v>
      </c>
      <c r="Q1602" s="4">
        <v>0.111880317131308</v>
      </c>
      <c r="R1602" s="4">
        <v>0.51695984353602997</v>
      </c>
      <c r="S1602" s="3" t="str">
        <f t="shared" si="45"/>
        <v>N</v>
      </c>
    </row>
    <row r="1603" spans="1:19">
      <c r="A1603" s="3" t="s">
        <v>176</v>
      </c>
      <c r="B1603" s="3" t="s">
        <v>223</v>
      </c>
      <c r="C1603" s="5" t="s">
        <v>145</v>
      </c>
      <c r="D1603" s="7"/>
      <c r="E1603" s="3" t="s">
        <v>231</v>
      </c>
      <c r="F1603" s="3" t="s">
        <v>115</v>
      </c>
      <c r="G1603" s="3" t="s">
        <v>121</v>
      </c>
      <c r="H1603" s="9">
        <v>7724</v>
      </c>
      <c r="I1603" s="9">
        <v>1784</v>
      </c>
      <c r="J1603" s="9">
        <v>-0.44</v>
      </c>
      <c r="K1603" s="9">
        <v>-0.6</v>
      </c>
      <c r="L1603" s="9">
        <v>9585</v>
      </c>
      <c r="M1603" s="4">
        <v>-9.7876172479489001E-2</v>
      </c>
      <c r="N1603" s="4">
        <v>-0.34396467762667199</v>
      </c>
      <c r="O1603" s="4">
        <v>5.7490605438831797E-2</v>
      </c>
      <c r="P1603" s="4">
        <v>5.2474190674297601E-2</v>
      </c>
      <c r="Q1603" s="4">
        <v>0.55955056077921295</v>
      </c>
      <c r="R1603" s="4">
        <v>0.54248424788822502</v>
      </c>
      <c r="S1603" s="3" t="str">
        <f t="shared" ref="S1603:S1666" si="47">IF(OR(G1603="i"),"Y","N")</f>
        <v>N</v>
      </c>
    </row>
    <row r="1604" spans="1:19">
      <c r="A1604" s="3" t="s">
        <v>176</v>
      </c>
      <c r="B1604" s="3" t="s">
        <v>223</v>
      </c>
      <c r="C1604" s="5" t="s">
        <v>143</v>
      </c>
      <c r="D1604" s="7"/>
      <c r="E1604" s="3" t="s">
        <v>231</v>
      </c>
      <c r="F1604" s="3" t="s">
        <v>115</v>
      </c>
      <c r="G1604" s="3" t="s">
        <v>121</v>
      </c>
      <c r="H1604" s="9">
        <v>8227</v>
      </c>
      <c r="I1604" s="9">
        <v>2018</v>
      </c>
      <c r="J1604" s="9">
        <v>-0.89</v>
      </c>
      <c r="K1604" s="9">
        <v>-0.08</v>
      </c>
      <c r="L1604" s="9">
        <v>9833</v>
      </c>
      <c r="M1604" s="4">
        <v>0.174677558338136</v>
      </c>
      <c r="N1604" s="4">
        <v>-0.63441846759341003</v>
      </c>
      <c r="O1604" s="4">
        <v>-9.4012228274805598E-2</v>
      </c>
      <c r="P1604" s="4">
        <v>-4.5690566750643501E-2</v>
      </c>
      <c r="Q1604" s="4">
        <v>0.16908676423972699</v>
      </c>
      <c r="R1604" s="4">
        <v>0.353434817209623</v>
      </c>
      <c r="S1604" s="3" t="str">
        <f t="shared" si="47"/>
        <v>N</v>
      </c>
    </row>
    <row r="1605" spans="1:19">
      <c r="A1605" s="3" t="s">
        <v>176</v>
      </c>
      <c r="B1605" s="3" t="s">
        <v>223</v>
      </c>
      <c r="C1605" s="5" t="s">
        <v>146</v>
      </c>
      <c r="D1605" s="7"/>
      <c r="E1605" s="3" t="s">
        <v>231</v>
      </c>
      <c r="F1605" s="3" t="s">
        <v>115</v>
      </c>
      <c r="G1605" s="3" t="s">
        <v>121</v>
      </c>
      <c r="H1605" s="9">
        <v>7987</v>
      </c>
      <c r="I1605" s="9">
        <v>1859</v>
      </c>
      <c r="J1605" s="9">
        <v>-0.63</v>
      </c>
      <c r="K1605" s="9">
        <v>-0.38</v>
      </c>
      <c r="L1605" s="9">
        <v>9855</v>
      </c>
      <c r="M1605" s="4">
        <v>8.4096504304322903E-2</v>
      </c>
      <c r="N1605" s="4">
        <v>-0.53897400126247896</v>
      </c>
      <c r="O1605" s="4">
        <v>7.9388103876502303E-2</v>
      </c>
      <c r="P1605" s="4">
        <v>-9.0826753165158994E-2</v>
      </c>
      <c r="Q1605" s="4">
        <v>0.43753993530579299</v>
      </c>
      <c r="R1605" s="4">
        <v>0.36013869773014001</v>
      </c>
      <c r="S1605" s="3" t="str">
        <f t="shared" si="47"/>
        <v>N</v>
      </c>
    </row>
    <row r="1606" spans="1:19">
      <c r="A1606" s="3" t="s">
        <v>176</v>
      </c>
      <c r="B1606" s="3" t="s">
        <v>223</v>
      </c>
      <c r="C1606" s="5" t="s">
        <v>145</v>
      </c>
      <c r="D1606" s="7"/>
      <c r="E1606" s="3" t="s">
        <v>231</v>
      </c>
      <c r="F1606" s="3" t="s">
        <v>115</v>
      </c>
      <c r="G1606" s="3" t="s">
        <v>121</v>
      </c>
      <c r="H1606" s="9">
        <v>8435</v>
      </c>
      <c r="I1606" s="9">
        <v>1722</v>
      </c>
      <c r="J1606" s="9">
        <v>-1.19</v>
      </c>
      <c r="K1606" s="9">
        <v>0.97</v>
      </c>
      <c r="L1606" s="9">
        <v>9982</v>
      </c>
      <c r="M1606" s="4">
        <v>4.2352215420731601E-2</v>
      </c>
      <c r="N1606" s="4">
        <v>-0.47277755610727001</v>
      </c>
      <c r="O1606" s="4">
        <v>-2.98672593531479E-2</v>
      </c>
      <c r="P1606" s="4">
        <v>0.102252956262878</v>
      </c>
      <c r="Q1606" s="4">
        <v>0.38644146822718001</v>
      </c>
      <c r="R1606" s="4">
        <v>0.38596105232769001</v>
      </c>
      <c r="S1606" s="3" t="str">
        <f t="shared" si="47"/>
        <v>N</v>
      </c>
    </row>
    <row r="1607" spans="1:19">
      <c r="A1607" s="3" t="s">
        <v>176</v>
      </c>
      <c r="B1607" s="3" t="s">
        <v>223</v>
      </c>
      <c r="C1607" s="5" t="s">
        <v>145</v>
      </c>
      <c r="D1607" s="7"/>
      <c r="E1607" s="3" t="s">
        <v>231</v>
      </c>
      <c r="F1607" s="3" t="s">
        <v>115</v>
      </c>
      <c r="G1607" s="3" t="s">
        <v>121</v>
      </c>
      <c r="H1607" s="9">
        <v>8303</v>
      </c>
      <c r="I1607" s="9">
        <v>1952</v>
      </c>
      <c r="J1607" s="9">
        <v>-1.25</v>
      </c>
      <c r="K1607" s="9">
        <v>1.08</v>
      </c>
      <c r="L1607" s="9">
        <v>9932</v>
      </c>
      <c r="M1607" s="4">
        <v>7.2748542277715295E-2</v>
      </c>
      <c r="N1607" s="4">
        <v>-0.51100938055405398</v>
      </c>
      <c r="O1607" s="4">
        <v>7.6370427413360406E-2</v>
      </c>
      <c r="P1607" s="4">
        <v>4.9559682637246E-2</v>
      </c>
      <c r="Q1607" s="4">
        <v>0.208416196626764</v>
      </c>
      <c r="R1607" s="4">
        <v>0.40532781827585301</v>
      </c>
      <c r="S1607" s="3" t="str">
        <f t="shared" si="47"/>
        <v>N</v>
      </c>
    </row>
    <row r="1608" spans="1:19">
      <c r="A1608" s="3" t="s">
        <v>176</v>
      </c>
      <c r="B1608" s="3" t="s">
        <v>223</v>
      </c>
      <c r="C1608" s="5" t="s">
        <v>145</v>
      </c>
      <c r="D1608" s="7"/>
      <c r="E1608" s="3" t="s">
        <v>231</v>
      </c>
      <c r="F1608" s="3" t="s">
        <v>115</v>
      </c>
      <c r="G1608" s="3" t="s">
        <v>121</v>
      </c>
      <c r="H1608" s="9">
        <v>8009</v>
      </c>
      <c r="I1608" s="9">
        <v>1786</v>
      </c>
      <c r="J1608" s="9">
        <v>-0.71</v>
      </c>
      <c r="K1608" s="9">
        <v>-0.01</v>
      </c>
      <c r="L1608" s="9">
        <v>9982</v>
      </c>
      <c r="M1608" s="4">
        <v>-2.87751894246117E-2</v>
      </c>
      <c r="N1608" s="4">
        <v>-0.358825104090086</v>
      </c>
      <c r="O1608" s="4">
        <v>3.7991772907760998E-2</v>
      </c>
      <c r="P1608" s="4">
        <v>7.9813823588232802E-2</v>
      </c>
      <c r="Q1608" s="4">
        <v>-0.77318088669971496</v>
      </c>
      <c r="R1608" s="4">
        <v>0.50201267289398699</v>
      </c>
      <c r="S1608" s="3" t="str">
        <f t="shared" si="47"/>
        <v>N</v>
      </c>
    </row>
    <row r="1609" spans="1:19">
      <c r="A1609" s="3" t="s">
        <v>176</v>
      </c>
      <c r="B1609" s="3" t="s">
        <v>223</v>
      </c>
      <c r="C1609" s="5" t="s">
        <v>151</v>
      </c>
      <c r="D1609" s="7"/>
      <c r="E1609" s="3" t="s">
        <v>231</v>
      </c>
      <c r="F1609" s="3" t="s">
        <v>115</v>
      </c>
      <c r="G1609" s="3" t="s">
        <v>121</v>
      </c>
      <c r="H1609" s="9">
        <v>7747</v>
      </c>
      <c r="I1609" s="9">
        <v>1882</v>
      </c>
      <c r="J1609" s="9">
        <v>-0.39</v>
      </c>
      <c r="K1609" s="9">
        <v>-0.43</v>
      </c>
      <c r="L1609" s="9">
        <v>10104</v>
      </c>
      <c r="M1609" s="4">
        <v>0.19190214355709301</v>
      </c>
      <c r="N1609" s="4">
        <v>-0.64860342012666805</v>
      </c>
      <c r="O1609" s="4">
        <v>-5.02946077190317E-2</v>
      </c>
      <c r="P1609" s="4">
        <v>-2.5134257852146801E-2</v>
      </c>
      <c r="Q1609" s="4">
        <v>0.42830347769974603</v>
      </c>
      <c r="R1609" s="4">
        <v>0.19159817560690101</v>
      </c>
      <c r="S1609" s="3" t="str">
        <f t="shared" si="47"/>
        <v>N</v>
      </c>
    </row>
    <row r="1610" spans="1:19">
      <c r="A1610" s="3" t="s">
        <v>176</v>
      </c>
      <c r="B1610" s="3" t="s">
        <v>223</v>
      </c>
      <c r="C1610" s="5" t="s">
        <v>146</v>
      </c>
      <c r="D1610" s="7"/>
      <c r="E1610" s="3" t="s">
        <v>231</v>
      </c>
      <c r="F1610" s="3" t="s">
        <v>115</v>
      </c>
      <c r="G1610" s="3" t="s">
        <v>121</v>
      </c>
      <c r="H1610" s="9">
        <v>7751</v>
      </c>
      <c r="I1610" s="9">
        <v>1822</v>
      </c>
      <c r="J1610" s="9">
        <v>-0.45</v>
      </c>
      <c r="K1610" s="9">
        <v>-0.39</v>
      </c>
      <c r="L1610" s="9">
        <v>5873</v>
      </c>
      <c r="M1610" s="4">
        <v>6.4642855115852604E-2</v>
      </c>
      <c r="N1610" s="4">
        <v>-0.54113551783897595</v>
      </c>
      <c r="O1610" s="4">
        <v>9.3625346676966398E-3</v>
      </c>
      <c r="P1610" s="4">
        <v>-6.3616080783836806E-2</v>
      </c>
      <c r="Q1610" s="4">
        <v>0.18592095310235901</v>
      </c>
      <c r="R1610" s="4">
        <v>0.34583708595303603</v>
      </c>
      <c r="S1610" s="3" t="str">
        <f t="shared" si="47"/>
        <v>N</v>
      </c>
    </row>
    <row r="1611" spans="1:19">
      <c r="A1611" s="3" t="s">
        <v>176</v>
      </c>
      <c r="B1611" s="3" t="s">
        <v>223</v>
      </c>
      <c r="C1611" s="5" t="s">
        <v>138</v>
      </c>
      <c r="D1611" s="7"/>
      <c r="E1611" s="3" t="s">
        <v>224</v>
      </c>
      <c r="F1611" s="3" t="s">
        <v>115</v>
      </c>
      <c r="G1611" s="3" t="s">
        <v>225</v>
      </c>
      <c r="H1611" s="9">
        <v>6642</v>
      </c>
      <c r="I1611" s="9">
        <v>1962</v>
      </c>
      <c r="J1611" s="9">
        <v>0.52</v>
      </c>
      <c r="K1611" s="9">
        <v>-1.06</v>
      </c>
      <c r="L1611" s="9">
        <v>4729</v>
      </c>
      <c r="M1611" s="4">
        <v>-0.24053626652826801</v>
      </c>
      <c r="N1611" s="4">
        <v>-0.37442855187667201</v>
      </c>
      <c r="O1611" s="4">
        <v>-0.87860810869170103</v>
      </c>
      <c r="P1611" s="4">
        <v>-0.69235026148477996</v>
      </c>
      <c r="Q1611" s="4">
        <v>1.47112933644695</v>
      </c>
      <c r="R1611" s="4">
        <v>-0.32380609048534997</v>
      </c>
      <c r="S1611" s="3" t="str">
        <f t="shared" si="47"/>
        <v>N</v>
      </c>
    </row>
    <row r="1612" spans="1:19">
      <c r="A1612" s="3" t="s">
        <v>176</v>
      </c>
      <c r="B1612" s="3" t="s">
        <v>223</v>
      </c>
      <c r="C1612" s="5" t="s">
        <v>138</v>
      </c>
      <c r="D1612" s="7"/>
      <c r="E1612" s="3" t="s">
        <v>224</v>
      </c>
      <c r="F1612" s="3" t="s">
        <v>115</v>
      </c>
      <c r="G1612" s="3" t="s">
        <v>225</v>
      </c>
      <c r="H1612" s="9">
        <v>6549</v>
      </c>
      <c r="I1612" s="9">
        <v>2158</v>
      </c>
      <c r="J1612" s="9">
        <v>0.12</v>
      </c>
      <c r="K1612" s="9">
        <v>-1.29</v>
      </c>
      <c r="L1612" s="9">
        <v>8113</v>
      </c>
      <c r="M1612" s="4">
        <v>-0.275390721324276</v>
      </c>
      <c r="N1612" s="4">
        <v>-0.29458753333232701</v>
      </c>
      <c r="O1612" s="4">
        <v>-0.52654585465847803</v>
      </c>
      <c r="P1612" s="4">
        <v>-1.17167076910041</v>
      </c>
      <c r="Q1612" s="4">
        <v>1.4097515859035501</v>
      </c>
      <c r="R1612" s="4">
        <v>-0.348833911095283</v>
      </c>
      <c r="S1612" s="3" t="str">
        <f t="shared" si="47"/>
        <v>N</v>
      </c>
    </row>
    <row r="1613" spans="1:19">
      <c r="A1613" s="3" t="s">
        <v>176</v>
      </c>
      <c r="B1613" s="3" t="s">
        <v>223</v>
      </c>
      <c r="C1613" s="5" t="s">
        <v>126</v>
      </c>
      <c r="D1613" s="7"/>
      <c r="E1613" s="3" t="s">
        <v>226</v>
      </c>
      <c r="F1613" s="3" t="s">
        <v>161</v>
      </c>
      <c r="G1613" s="3" t="s">
        <v>119</v>
      </c>
      <c r="H1613" s="9">
        <v>3954</v>
      </c>
      <c r="I1613" s="9">
        <v>913</v>
      </c>
      <c r="J1613" s="9">
        <v>2.35</v>
      </c>
      <c r="K1613" s="9">
        <v>9.64</v>
      </c>
      <c r="L1613" s="9">
        <v>3733</v>
      </c>
      <c r="M1613" s="4">
        <v>1.40491822732981</v>
      </c>
      <c r="N1613" s="4">
        <v>0.719839214974758</v>
      </c>
      <c r="O1613" s="4">
        <v>-0.133861032852192</v>
      </c>
      <c r="P1613" s="4">
        <v>-0.10761741451135901</v>
      </c>
      <c r="Q1613" s="4">
        <v>0.45571490027252998</v>
      </c>
      <c r="R1613" s="4">
        <v>-0.17224873234742299</v>
      </c>
      <c r="S1613" s="3" t="str">
        <f t="shared" si="47"/>
        <v>N</v>
      </c>
    </row>
    <row r="1614" spans="1:19">
      <c r="A1614" s="3" t="s">
        <v>176</v>
      </c>
      <c r="B1614" s="3" t="s">
        <v>223</v>
      </c>
      <c r="C1614" s="5" t="s">
        <v>126</v>
      </c>
      <c r="D1614" s="7"/>
      <c r="E1614" s="3" t="s">
        <v>226</v>
      </c>
      <c r="F1614" s="3" t="s">
        <v>161</v>
      </c>
      <c r="G1614" s="3" t="s">
        <v>119</v>
      </c>
      <c r="H1614" s="9">
        <v>3968</v>
      </c>
      <c r="I1614" s="9">
        <v>874</v>
      </c>
      <c r="J1614" s="9">
        <v>2.37</v>
      </c>
      <c r="K1614" s="9">
        <v>10.25</v>
      </c>
      <c r="L1614" s="9">
        <v>3733</v>
      </c>
      <c r="M1614" s="4">
        <v>1.27542987491906</v>
      </c>
      <c r="N1614" s="4">
        <v>0.85554192754294001</v>
      </c>
      <c r="O1614" s="4">
        <v>-7.1108837682753903E-2</v>
      </c>
      <c r="P1614" s="4">
        <v>-0.14395849260167501</v>
      </c>
      <c r="Q1614" s="4">
        <v>-0.90487489514722297</v>
      </c>
      <c r="R1614" s="4">
        <v>-0.113850484257578</v>
      </c>
      <c r="S1614" s="3" t="str">
        <f t="shared" si="47"/>
        <v>N</v>
      </c>
    </row>
    <row r="1615" spans="1:19">
      <c r="A1615" s="3" t="s">
        <v>176</v>
      </c>
      <c r="B1615" s="3" t="s">
        <v>223</v>
      </c>
      <c r="C1615" s="5" t="s">
        <v>124</v>
      </c>
      <c r="D1615" s="7"/>
      <c r="E1615" s="3" t="s">
        <v>226</v>
      </c>
      <c r="F1615" s="3" t="s">
        <v>161</v>
      </c>
      <c r="G1615" s="3" t="s">
        <v>119</v>
      </c>
      <c r="H1615" s="9">
        <v>3866</v>
      </c>
      <c r="I1615" s="9">
        <v>893</v>
      </c>
      <c r="J1615" s="9">
        <v>2.08</v>
      </c>
      <c r="K1615" s="9">
        <v>7.46</v>
      </c>
      <c r="L1615" s="9">
        <v>3824</v>
      </c>
      <c r="M1615" s="4">
        <v>0.91614529146949997</v>
      </c>
      <c r="N1615" s="4">
        <v>1.2495458710024701</v>
      </c>
      <c r="O1615" s="4">
        <v>-0.169144634575082</v>
      </c>
      <c r="P1615" s="4">
        <v>-0.164875890991488</v>
      </c>
      <c r="Q1615" s="4">
        <v>2.9610295383513598</v>
      </c>
      <c r="R1615" s="4">
        <v>-2.3035364957555902</v>
      </c>
      <c r="S1615" s="3" t="str">
        <f t="shared" si="47"/>
        <v>N</v>
      </c>
    </row>
    <row r="1616" spans="1:19">
      <c r="A1616" s="3" t="s">
        <v>176</v>
      </c>
      <c r="B1616" s="3" t="s">
        <v>223</v>
      </c>
      <c r="C1616" s="5" t="s">
        <v>129</v>
      </c>
      <c r="D1616" s="7"/>
      <c r="E1616" s="3" t="s">
        <v>227</v>
      </c>
      <c r="F1616" s="3" t="s">
        <v>115</v>
      </c>
      <c r="G1616" s="3" t="s">
        <v>119</v>
      </c>
      <c r="H1616" s="9">
        <v>7872</v>
      </c>
      <c r="I1616" s="9">
        <v>1965</v>
      </c>
      <c r="J1616" s="9">
        <v>-0.63</v>
      </c>
      <c r="K1616" s="9">
        <v>-0.28999999999999998</v>
      </c>
      <c r="L1616" s="9">
        <v>9208</v>
      </c>
      <c r="M1616" s="4">
        <v>1.5315695892339001</v>
      </c>
      <c r="N1616" s="4">
        <v>1.0410270687635601</v>
      </c>
      <c r="O1616" s="4">
        <v>-0.27012073161098399</v>
      </c>
      <c r="P1616" s="4">
        <v>-0.103464885361223</v>
      </c>
      <c r="Q1616" s="4">
        <v>-0.86703521398696504</v>
      </c>
      <c r="R1616" s="4">
        <v>-1.2023123889185401</v>
      </c>
      <c r="S1616" s="3" t="str">
        <f t="shared" si="47"/>
        <v>N</v>
      </c>
    </row>
    <row r="1617" spans="1:19">
      <c r="A1617" s="3" t="s">
        <v>176</v>
      </c>
      <c r="B1617" s="3" t="s">
        <v>223</v>
      </c>
      <c r="C1617" s="5" t="s">
        <v>135</v>
      </c>
      <c r="D1617" s="7"/>
      <c r="E1617" s="3" t="s">
        <v>228</v>
      </c>
      <c r="F1617" s="3" t="s">
        <v>115</v>
      </c>
      <c r="G1617" s="3" t="s">
        <v>120</v>
      </c>
      <c r="H1617" s="9">
        <v>7833</v>
      </c>
      <c r="I1617" s="9">
        <v>1905</v>
      </c>
      <c r="J1617" s="9">
        <v>-0.44</v>
      </c>
      <c r="K1617" s="9">
        <v>-0.75</v>
      </c>
      <c r="L1617" s="9">
        <v>9336</v>
      </c>
      <c r="M1617" s="4">
        <v>-0.13779668175166199</v>
      </c>
      <c r="N1617" s="4">
        <v>-0.47298019828631599</v>
      </c>
      <c r="O1617" s="4">
        <v>0.29673818554228698</v>
      </c>
      <c r="P1617" s="4">
        <v>0.76242771481484495</v>
      </c>
      <c r="Q1617" s="4">
        <v>1.99671356925555</v>
      </c>
      <c r="R1617" s="4">
        <v>-1.0743924169122101</v>
      </c>
      <c r="S1617" s="3" t="str">
        <f t="shared" si="47"/>
        <v>Y</v>
      </c>
    </row>
    <row r="1618" spans="1:19">
      <c r="A1618" s="3" t="s">
        <v>176</v>
      </c>
      <c r="B1618" s="3" t="s">
        <v>223</v>
      </c>
      <c r="C1618" s="5" t="s">
        <v>139</v>
      </c>
      <c r="D1618" s="7"/>
      <c r="E1618" s="3" t="s">
        <v>228</v>
      </c>
      <c r="F1618" s="3" t="s">
        <v>115</v>
      </c>
      <c r="G1618" s="3" t="s">
        <v>120</v>
      </c>
      <c r="H1618" s="9">
        <v>6065</v>
      </c>
      <c r="I1618" s="9">
        <v>1182</v>
      </c>
      <c r="J1618" s="9">
        <v>0.32</v>
      </c>
      <c r="K1618" s="9">
        <v>2.33</v>
      </c>
      <c r="L1618" s="9">
        <v>5824</v>
      </c>
      <c r="M1618" s="4">
        <v>2.1480070978934999E-2</v>
      </c>
      <c r="N1618" s="4">
        <v>-0.81862020834673299</v>
      </c>
      <c r="O1618" s="4">
        <v>0.24125936441221699</v>
      </c>
      <c r="P1618" s="4">
        <v>1.0706175956531601</v>
      </c>
      <c r="Q1618" s="4">
        <v>0.136759162618562</v>
      </c>
      <c r="R1618" s="4">
        <v>0.91556761344859405</v>
      </c>
      <c r="S1618" s="3" t="str">
        <f t="shared" si="47"/>
        <v>Y</v>
      </c>
    </row>
    <row r="1619" spans="1:19">
      <c r="A1619" s="3" t="s">
        <v>176</v>
      </c>
      <c r="B1619" s="3" t="s">
        <v>223</v>
      </c>
      <c r="C1619" s="5" t="s">
        <v>129</v>
      </c>
      <c r="D1619" s="7"/>
      <c r="E1619" s="3" t="s">
        <v>227</v>
      </c>
      <c r="F1619" s="3" t="s">
        <v>115</v>
      </c>
      <c r="G1619" s="3" t="s">
        <v>119</v>
      </c>
      <c r="H1619" s="9">
        <v>7643</v>
      </c>
      <c r="I1619" s="9">
        <v>1936</v>
      </c>
      <c r="J1619" s="9">
        <v>-0.56999999999999995</v>
      </c>
      <c r="K1619" s="9">
        <v>-0.24</v>
      </c>
      <c r="L1619" s="9">
        <v>5774</v>
      </c>
      <c r="M1619" s="4">
        <v>0.80246302902437505</v>
      </c>
      <c r="N1619" s="4">
        <v>1.15518216295979</v>
      </c>
      <c r="O1619" s="4">
        <v>-0.216421565830972</v>
      </c>
      <c r="P1619" s="4">
        <v>-7.9813523680016998E-2</v>
      </c>
      <c r="Q1619" s="4">
        <v>1.1643895588526001</v>
      </c>
      <c r="R1619" s="4">
        <v>-0.72842252367926796</v>
      </c>
      <c r="S1619" s="3" t="str">
        <f t="shared" si="47"/>
        <v>N</v>
      </c>
    </row>
    <row r="1620" spans="1:19">
      <c r="A1620" s="3" t="s">
        <v>176</v>
      </c>
      <c r="B1620" s="3" t="s">
        <v>223</v>
      </c>
      <c r="C1620" s="5" t="s">
        <v>141</v>
      </c>
      <c r="D1620" s="7"/>
      <c r="E1620" s="3" t="s">
        <v>228</v>
      </c>
      <c r="F1620" s="3" t="s">
        <v>115</v>
      </c>
      <c r="G1620" s="3" t="s">
        <v>120</v>
      </c>
      <c r="H1620" s="9">
        <v>8056</v>
      </c>
      <c r="I1620" s="9">
        <v>1608</v>
      </c>
      <c r="J1620" s="9">
        <v>-0.65</v>
      </c>
      <c r="K1620" s="9">
        <v>0.31</v>
      </c>
      <c r="L1620" s="9">
        <v>8810</v>
      </c>
      <c r="M1620" s="4">
        <v>-3.20174642893572E-2</v>
      </c>
      <c r="N1620" s="4">
        <v>-0.905553703157708</v>
      </c>
      <c r="O1620" s="4">
        <v>0.20938032075030499</v>
      </c>
      <c r="P1620" s="4">
        <v>1.34473610377514</v>
      </c>
      <c r="Q1620" s="4">
        <v>0.907258497110072</v>
      </c>
      <c r="R1620" s="4">
        <v>0.54178903064905903</v>
      </c>
      <c r="S1620" s="3" t="str">
        <f t="shared" si="47"/>
        <v>Y</v>
      </c>
    </row>
    <row r="1621" spans="1:19">
      <c r="A1621" s="3" t="s">
        <v>176</v>
      </c>
      <c r="B1621" s="3" t="s">
        <v>223</v>
      </c>
      <c r="C1621" s="5" t="s">
        <v>129</v>
      </c>
      <c r="D1621" s="7"/>
      <c r="E1621" s="3" t="s">
        <v>227</v>
      </c>
      <c r="F1621" s="3" t="s">
        <v>115</v>
      </c>
      <c r="G1621" s="3" t="s">
        <v>119</v>
      </c>
      <c r="H1621" s="9">
        <v>8155</v>
      </c>
      <c r="I1621" s="9">
        <v>1851</v>
      </c>
      <c r="J1621" s="9">
        <v>-0.8</v>
      </c>
      <c r="K1621" s="9">
        <v>0.02</v>
      </c>
      <c r="L1621" s="9">
        <v>8840</v>
      </c>
      <c r="M1621" s="4">
        <v>0.86994287464688602</v>
      </c>
      <c r="N1621" s="4">
        <v>0.98063969940768303</v>
      </c>
      <c r="O1621" s="4">
        <v>-0.16620433443150801</v>
      </c>
      <c r="P1621" s="4">
        <v>-9.5417748126178495E-2</v>
      </c>
      <c r="Q1621" s="4">
        <v>2.1760796169600698</v>
      </c>
      <c r="R1621" s="4">
        <v>-1.3224856545455901</v>
      </c>
      <c r="S1621" s="3" t="str">
        <f t="shared" si="47"/>
        <v>N</v>
      </c>
    </row>
    <row r="1622" spans="1:19">
      <c r="A1622" s="3" t="s">
        <v>176</v>
      </c>
      <c r="B1622" s="3" t="s">
        <v>223</v>
      </c>
      <c r="C1622" s="5" t="s">
        <v>133</v>
      </c>
      <c r="D1622" s="7"/>
      <c r="E1622" s="3" t="s">
        <v>229</v>
      </c>
      <c r="F1622" s="3" t="s">
        <v>161</v>
      </c>
      <c r="G1622" s="3" t="s">
        <v>225</v>
      </c>
      <c r="H1622" s="9">
        <v>4784</v>
      </c>
      <c r="I1622" s="9">
        <v>1415</v>
      </c>
      <c r="J1622" s="9">
        <v>0.56999999999999995</v>
      </c>
      <c r="K1622" s="9">
        <v>0.44</v>
      </c>
      <c r="L1622" s="9">
        <v>3079</v>
      </c>
      <c r="M1622" s="4">
        <v>-0.188862510871395</v>
      </c>
      <c r="N1622" s="4">
        <v>-0.26986518748864602</v>
      </c>
      <c r="O1622" s="4">
        <v>-0.518189212145162</v>
      </c>
      <c r="P1622" s="4">
        <v>-1.03739706254386</v>
      </c>
      <c r="Q1622" s="4">
        <v>1.5661754647156301</v>
      </c>
      <c r="R1622" s="4">
        <v>-1.0328283576849999</v>
      </c>
      <c r="S1622" s="3" t="str">
        <f t="shared" si="47"/>
        <v>N</v>
      </c>
    </row>
    <row r="1623" spans="1:19">
      <c r="A1623" s="3" t="s">
        <v>176</v>
      </c>
      <c r="B1623" s="3" t="s">
        <v>223</v>
      </c>
      <c r="C1623" s="5" t="s">
        <v>133</v>
      </c>
      <c r="D1623" s="7"/>
      <c r="E1623" s="3" t="s">
        <v>229</v>
      </c>
      <c r="F1623" s="3" t="s">
        <v>161</v>
      </c>
      <c r="G1623" s="3" t="s">
        <v>225</v>
      </c>
      <c r="H1623" s="9">
        <v>4850</v>
      </c>
      <c r="I1623" s="9">
        <v>1439</v>
      </c>
      <c r="J1623" s="9">
        <v>0.62</v>
      </c>
      <c r="K1623" s="9">
        <v>1.17</v>
      </c>
      <c r="L1623" s="9">
        <v>5215</v>
      </c>
      <c r="M1623" s="4">
        <v>-0.15502126697061899</v>
      </c>
      <c r="N1623" s="4">
        <v>-0.27006782966769299</v>
      </c>
      <c r="O1623" s="4">
        <v>-0.39400021923894002</v>
      </c>
      <c r="P1623" s="4">
        <v>-1.08658260968242</v>
      </c>
      <c r="Q1623" s="4">
        <v>1.4971999829156299</v>
      </c>
      <c r="R1623" s="4">
        <v>-0.84402721887752796</v>
      </c>
      <c r="S1623" s="3" t="str">
        <f t="shared" si="47"/>
        <v>N</v>
      </c>
    </row>
    <row r="1624" spans="1:19">
      <c r="A1624" s="3" t="s">
        <v>176</v>
      </c>
      <c r="B1624" s="3" t="s">
        <v>223</v>
      </c>
      <c r="C1624" s="5" t="s">
        <v>129</v>
      </c>
      <c r="D1624" s="7"/>
      <c r="E1624" s="3" t="s">
        <v>227</v>
      </c>
      <c r="F1624" s="3" t="s">
        <v>115</v>
      </c>
      <c r="G1624" s="3" t="s">
        <v>119</v>
      </c>
      <c r="H1624" s="9">
        <v>8027</v>
      </c>
      <c r="I1624" s="9">
        <v>1922</v>
      </c>
      <c r="J1624" s="9">
        <v>-0.71</v>
      </c>
      <c r="K1624" s="9">
        <v>-0.35</v>
      </c>
      <c r="L1624" s="9">
        <v>10154</v>
      </c>
      <c r="M1624" s="4">
        <v>2.0493203566978702</v>
      </c>
      <c r="N1624" s="4">
        <v>0.71565127660779504</v>
      </c>
      <c r="O1624" s="4">
        <v>-0.50023790600544704</v>
      </c>
      <c r="P1624" s="4">
        <v>-3.0112134411004798E-2</v>
      </c>
      <c r="Q1624" s="4">
        <v>-0.34621818510407498</v>
      </c>
      <c r="R1624" s="4">
        <v>-2.2116188450631502</v>
      </c>
      <c r="S1624" s="3" t="str">
        <f t="shared" si="47"/>
        <v>N</v>
      </c>
    </row>
    <row r="1625" spans="1:19">
      <c r="A1625" s="3" t="s">
        <v>176</v>
      </c>
      <c r="B1625" s="3" t="s">
        <v>223</v>
      </c>
      <c r="C1625" s="5" t="s">
        <v>133</v>
      </c>
      <c r="D1625" s="7"/>
      <c r="E1625" s="3" t="s">
        <v>229</v>
      </c>
      <c r="F1625" s="3" t="s">
        <v>161</v>
      </c>
      <c r="G1625" s="3" t="s">
        <v>225</v>
      </c>
      <c r="H1625" s="9">
        <v>4828</v>
      </c>
      <c r="I1625" s="9">
        <v>1464</v>
      </c>
      <c r="J1625" s="9">
        <v>0.52</v>
      </c>
      <c r="K1625" s="9">
        <v>0.6</v>
      </c>
      <c r="L1625" s="9">
        <v>5077</v>
      </c>
      <c r="M1625" s="4">
        <v>-0.11429018898226</v>
      </c>
      <c r="N1625" s="4">
        <v>-0.31086645504906701</v>
      </c>
      <c r="O1625" s="4">
        <v>-0.35987726230956502</v>
      </c>
      <c r="P1625" s="4">
        <v>-1.1244970062706101</v>
      </c>
      <c r="Q1625" s="4">
        <v>1.1019689824504399</v>
      </c>
      <c r="R1625" s="4">
        <v>-0.975522593828129</v>
      </c>
      <c r="S1625" s="3" t="str">
        <f t="shared" si="47"/>
        <v>N</v>
      </c>
    </row>
    <row r="1626" spans="1:19">
      <c r="A1626" s="3" t="s">
        <v>176</v>
      </c>
      <c r="B1626" s="3" t="s">
        <v>223</v>
      </c>
      <c r="C1626" s="5" t="s">
        <v>133</v>
      </c>
      <c r="D1626" s="7"/>
      <c r="E1626" s="3" t="s">
        <v>229</v>
      </c>
      <c r="F1626" s="3" t="s">
        <v>161</v>
      </c>
      <c r="G1626" s="3" t="s">
        <v>225</v>
      </c>
      <c r="H1626" s="9">
        <v>4651</v>
      </c>
      <c r="I1626" s="9">
        <v>1325</v>
      </c>
      <c r="J1626" s="9">
        <v>0.79</v>
      </c>
      <c r="K1626" s="9">
        <v>1.54</v>
      </c>
      <c r="L1626" s="9">
        <v>4977</v>
      </c>
      <c r="M1626" s="4">
        <v>-0.12036945435365699</v>
      </c>
      <c r="N1626" s="4">
        <v>-0.31377099294873401</v>
      </c>
      <c r="O1626" s="4">
        <v>-0.250002888523365</v>
      </c>
      <c r="P1626" s="4">
        <v>-1.2339071221394</v>
      </c>
      <c r="Q1626" s="4">
        <v>0.630909644542061</v>
      </c>
      <c r="R1626" s="4">
        <v>-3.4794352489695202E-2</v>
      </c>
      <c r="S1626" s="3" t="str">
        <f t="shared" si="47"/>
        <v>N</v>
      </c>
    </row>
    <row r="1627" spans="1:19">
      <c r="A1627" s="3" t="s">
        <v>176</v>
      </c>
      <c r="B1627" s="3" t="s">
        <v>223</v>
      </c>
      <c r="C1627" s="5" t="s">
        <v>139</v>
      </c>
      <c r="D1627" s="7"/>
      <c r="E1627" s="3" t="s">
        <v>228</v>
      </c>
      <c r="F1627" s="3" t="s">
        <v>115</v>
      </c>
      <c r="G1627" s="3" t="s">
        <v>120</v>
      </c>
      <c r="H1627" s="9">
        <v>7607</v>
      </c>
      <c r="I1627" s="9">
        <v>1634</v>
      </c>
      <c r="J1627" s="9">
        <v>-0.56999999999999995</v>
      </c>
      <c r="K1627" s="9">
        <v>0.25</v>
      </c>
      <c r="L1627" s="9">
        <v>8014</v>
      </c>
      <c r="M1627" s="4">
        <v>-3.3233317363636099E-2</v>
      </c>
      <c r="N1627" s="4">
        <v>-0.83064364430349602</v>
      </c>
      <c r="O1627" s="4">
        <v>0.58604824440607295</v>
      </c>
      <c r="P1627" s="4">
        <v>1.01965239316454</v>
      </c>
      <c r="Q1627" s="4">
        <v>0.76245467786688903</v>
      </c>
      <c r="R1627" s="4">
        <v>-0.114496043122518</v>
      </c>
      <c r="S1627" s="3" t="str">
        <f t="shared" si="47"/>
        <v>Y</v>
      </c>
    </row>
    <row r="1628" spans="1:19">
      <c r="A1628" s="3" t="s">
        <v>176</v>
      </c>
      <c r="B1628" s="3" t="s">
        <v>223</v>
      </c>
      <c r="C1628" s="5" t="s">
        <v>148</v>
      </c>
      <c r="D1628" s="7"/>
      <c r="E1628" s="3" t="s">
        <v>230</v>
      </c>
      <c r="F1628" s="3" t="s">
        <v>161</v>
      </c>
      <c r="G1628" s="3" t="s">
        <v>120</v>
      </c>
      <c r="H1628" s="9">
        <v>4234</v>
      </c>
      <c r="I1628" s="9">
        <v>1054</v>
      </c>
      <c r="J1628" s="9">
        <v>1.71</v>
      </c>
      <c r="K1628" s="9">
        <v>5.59</v>
      </c>
      <c r="L1628" s="9">
        <v>3335</v>
      </c>
      <c r="M1628" s="4">
        <v>3.14095377522167E-2</v>
      </c>
      <c r="N1628" s="4">
        <v>-0.83212968694983702</v>
      </c>
      <c r="O1628" s="4">
        <v>0.11057076066230399</v>
      </c>
      <c r="P1628" s="4">
        <v>1.1780933035327501</v>
      </c>
      <c r="Q1628" s="4">
        <v>-0.14837922218746</v>
      </c>
      <c r="R1628" s="4">
        <v>0.22511757820948999</v>
      </c>
      <c r="S1628" s="3" t="str">
        <f t="shared" si="47"/>
        <v>Y</v>
      </c>
    </row>
    <row r="1629" spans="1:19">
      <c r="A1629" s="3" t="s">
        <v>176</v>
      </c>
      <c r="B1629" s="3" t="s">
        <v>223</v>
      </c>
      <c r="C1629" s="5" t="s">
        <v>148</v>
      </c>
      <c r="D1629" s="7"/>
      <c r="E1629" s="3" t="s">
        <v>230</v>
      </c>
      <c r="F1629" s="3" t="s">
        <v>161</v>
      </c>
      <c r="G1629" s="3" t="s">
        <v>120</v>
      </c>
      <c r="H1629" s="9">
        <v>4346</v>
      </c>
      <c r="I1629" s="9">
        <v>1234</v>
      </c>
      <c r="J1629" s="9">
        <v>1.65</v>
      </c>
      <c r="K1629" s="9">
        <v>3.6</v>
      </c>
      <c r="L1629" s="9">
        <v>3932</v>
      </c>
      <c r="M1629" s="4">
        <v>1.62113743237252E-2</v>
      </c>
      <c r="N1629" s="4">
        <v>-0.78032083650693296</v>
      </c>
      <c r="O1629" s="4">
        <v>0.12565914297800601</v>
      </c>
      <c r="P1629" s="4">
        <v>1.1599098684343301</v>
      </c>
      <c r="Q1629" s="4">
        <v>-5.8249272967165699E-2</v>
      </c>
      <c r="R1629" s="4">
        <v>0.203267893550025</v>
      </c>
      <c r="S1629" s="3" t="str">
        <f t="shared" si="47"/>
        <v>Y</v>
      </c>
    </row>
    <row r="1630" spans="1:19">
      <c r="A1630" s="3" t="s">
        <v>176</v>
      </c>
      <c r="B1630" s="3" t="s">
        <v>223</v>
      </c>
      <c r="C1630" s="5" t="s">
        <v>147</v>
      </c>
      <c r="D1630" s="7"/>
      <c r="E1630" s="3" t="s">
        <v>230</v>
      </c>
      <c r="F1630" s="3" t="s">
        <v>161</v>
      </c>
      <c r="G1630" s="3" t="s">
        <v>120</v>
      </c>
      <c r="H1630" s="9">
        <v>4230</v>
      </c>
      <c r="I1630" s="9">
        <v>988</v>
      </c>
      <c r="J1630" s="9">
        <v>2.0099999999999998</v>
      </c>
      <c r="K1630" s="9">
        <v>6.23</v>
      </c>
      <c r="L1630" s="9">
        <v>3733</v>
      </c>
      <c r="M1630" s="4">
        <v>-6.0792653713970099E-3</v>
      </c>
      <c r="N1630" s="4">
        <v>-0.50688898958010697</v>
      </c>
      <c r="O1630" s="4">
        <v>0.13107548534775401</v>
      </c>
      <c r="P1630" s="4">
        <v>1.20968863402291</v>
      </c>
      <c r="Q1630" s="4">
        <v>0.453331298309679</v>
      </c>
      <c r="R1630" s="4">
        <v>0.48552609265093599</v>
      </c>
      <c r="S1630" s="3" t="str">
        <f t="shared" si="47"/>
        <v>Y</v>
      </c>
    </row>
    <row r="1631" spans="1:19">
      <c r="A1631" s="3" t="s">
        <v>176</v>
      </c>
      <c r="B1631" s="3" t="s">
        <v>223</v>
      </c>
      <c r="C1631" s="5" t="s">
        <v>147</v>
      </c>
      <c r="D1631" s="7"/>
      <c r="E1631" s="3" t="s">
        <v>230</v>
      </c>
      <c r="F1631" s="3" t="s">
        <v>161</v>
      </c>
      <c r="G1631" s="3" t="s">
        <v>120</v>
      </c>
      <c r="H1631" s="9">
        <v>4226</v>
      </c>
      <c r="I1631" s="9">
        <v>1043</v>
      </c>
      <c r="J1631" s="9">
        <v>2.35</v>
      </c>
      <c r="K1631" s="9">
        <v>8.3699999999999992</v>
      </c>
      <c r="L1631" s="9">
        <v>3982</v>
      </c>
      <c r="M1631" s="4">
        <v>-5.4916030521618003E-2</v>
      </c>
      <c r="N1631" s="4">
        <v>-0.64779285141048204</v>
      </c>
      <c r="O1631" s="4">
        <v>4.8669705008108403E-2</v>
      </c>
      <c r="P1631" s="4">
        <v>1.22464805580601</v>
      </c>
      <c r="Q1631" s="4">
        <v>-0.35530566758744098</v>
      </c>
      <c r="R1631" s="4">
        <v>0.65878416032565001</v>
      </c>
      <c r="S1631" s="3" t="str">
        <f t="shared" si="47"/>
        <v>Y</v>
      </c>
    </row>
    <row r="1632" spans="1:19">
      <c r="A1632" s="3" t="s">
        <v>176</v>
      </c>
      <c r="B1632" s="3" t="s">
        <v>223</v>
      </c>
      <c r="C1632" s="5" t="s">
        <v>149</v>
      </c>
      <c r="D1632" s="7"/>
      <c r="E1632" s="3" t="s">
        <v>230</v>
      </c>
      <c r="F1632" s="3" t="s">
        <v>161</v>
      </c>
      <c r="G1632" s="3" t="s">
        <v>120</v>
      </c>
      <c r="H1632" s="9">
        <v>4396</v>
      </c>
      <c r="I1632" s="9">
        <v>1042</v>
      </c>
      <c r="J1632" s="9">
        <v>1.82</v>
      </c>
      <c r="K1632" s="9">
        <v>5.44</v>
      </c>
      <c r="L1632" s="9">
        <v>3923</v>
      </c>
      <c r="M1632" s="4">
        <v>-6.2819075504437997E-3</v>
      </c>
      <c r="N1632" s="4">
        <v>-0.68771336068265498</v>
      </c>
      <c r="O1632" s="4">
        <v>0.14670550190043499</v>
      </c>
      <c r="P1632" s="4">
        <v>1.10739713955436</v>
      </c>
      <c r="Q1632" s="4">
        <v>8.4766844803880206E-2</v>
      </c>
      <c r="R1632" s="4">
        <v>6.0748359521239401E-2</v>
      </c>
      <c r="S1632" s="3" t="str">
        <f t="shared" si="47"/>
        <v>Y</v>
      </c>
    </row>
    <row r="1633" spans="1:19">
      <c r="A1633" s="3" t="s">
        <v>176</v>
      </c>
      <c r="B1633" s="3" t="s">
        <v>223</v>
      </c>
      <c r="C1633" s="5" t="s">
        <v>144</v>
      </c>
      <c r="D1633" s="7"/>
      <c r="E1633" s="3" t="s">
        <v>230</v>
      </c>
      <c r="F1633" s="3" t="s">
        <v>161</v>
      </c>
      <c r="G1633" s="3" t="s">
        <v>120</v>
      </c>
      <c r="H1633" s="9">
        <v>4644</v>
      </c>
      <c r="I1633" s="9">
        <v>1110</v>
      </c>
      <c r="J1633" s="9">
        <v>1.79</v>
      </c>
      <c r="K1633" s="9">
        <v>4.78</v>
      </c>
      <c r="L1633" s="9">
        <v>4081</v>
      </c>
      <c r="M1633" s="4">
        <v>-0.15036049685254799</v>
      </c>
      <c r="N1633" s="4">
        <v>-0.74013013766269897</v>
      </c>
      <c r="O1633" s="4">
        <v>5.7800110717105502E-2</v>
      </c>
      <c r="P1633" s="4">
        <v>1.32761014504415</v>
      </c>
      <c r="Q1633" s="4">
        <v>8.1787342350316705E-2</v>
      </c>
      <c r="R1633" s="4">
        <v>0.429312813027039</v>
      </c>
      <c r="S1633" s="3" t="str">
        <f t="shared" si="47"/>
        <v>Y</v>
      </c>
    </row>
    <row r="1634" spans="1:19">
      <c r="A1634" s="3" t="s">
        <v>176</v>
      </c>
      <c r="B1634" s="3" t="s">
        <v>223</v>
      </c>
      <c r="C1634" s="5" t="s">
        <v>144</v>
      </c>
      <c r="D1634" s="7"/>
      <c r="E1634" s="3" t="s">
        <v>230</v>
      </c>
      <c r="F1634" s="3" t="s">
        <v>161</v>
      </c>
      <c r="G1634" s="3" t="s">
        <v>120</v>
      </c>
      <c r="H1634" s="9">
        <v>4199</v>
      </c>
      <c r="I1634" s="9">
        <v>1036</v>
      </c>
      <c r="J1634" s="9">
        <v>2.33</v>
      </c>
      <c r="K1634" s="9">
        <v>7.99</v>
      </c>
      <c r="L1634" s="9">
        <v>3973</v>
      </c>
      <c r="M1634" s="4">
        <v>-0.117735106026052</v>
      </c>
      <c r="N1634" s="4">
        <v>-0.73600974668875196</v>
      </c>
      <c r="O1634" s="4">
        <v>0.10708882628175501</v>
      </c>
      <c r="P1634" s="4">
        <v>1.0837973620862</v>
      </c>
      <c r="Q1634" s="4">
        <v>-0.161935958351174</v>
      </c>
      <c r="R1634" s="4">
        <v>0.146955297177676</v>
      </c>
      <c r="S1634" s="3" t="str">
        <f t="shared" si="47"/>
        <v>Y</v>
      </c>
    </row>
    <row r="1635" spans="1:19">
      <c r="A1635" s="3" t="s">
        <v>176</v>
      </c>
      <c r="B1635" s="3" t="s">
        <v>223</v>
      </c>
      <c r="C1635" s="5" t="s">
        <v>144</v>
      </c>
      <c r="D1635" s="7"/>
      <c r="E1635" s="3" t="s">
        <v>230</v>
      </c>
      <c r="F1635" s="3" t="s">
        <v>161</v>
      </c>
      <c r="G1635" s="3" t="s">
        <v>120</v>
      </c>
      <c r="H1635" s="9">
        <v>4362</v>
      </c>
      <c r="I1635" s="9">
        <v>1204</v>
      </c>
      <c r="J1635" s="9">
        <v>2.02</v>
      </c>
      <c r="K1635" s="9">
        <v>5.29</v>
      </c>
      <c r="L1635" s="9">
        <v>3833</v>
      </c>
      <c r="M1635" s="4">
        <v>-3.8704656197893497E-2</v>
      </c>
      <c r="N1635" s="4">
        <v>-0.77180986498697801</v>
      </c>
      <c r="O1635" s="4">
        <v>5.1610005151687503E-2</v>
      </c>
      <c r="P1635" s="4">
        <v>1.0810376066882801</v>
      </c>
      <c r="Q1635" s="4">
        <v>-0.33847147872480798</v>
      </c>
      <c r="R1635" s="4">
        <v>0.177594514075153</v>
      </c>
      <c r="S1635" s="3" t="str">
        <f t="shared" si="47"/>
        <v>Y</v>
      </c>
    </row>
    <row r="1636" spans="1:19">
      <c r="A1636" s="3" t="s">
        <v>176</v>
      </c>
      <c r="B1636" s="3" t="s">
        <v>223</v>
      </c>
      <c r="C1636" s="5" t="s">
        <v>138</v>
      </c>
      <c r="D1636" s="7"/>
      <c r="E1636" s="3" t="s">
        <v>224</v>
      </c>
      <c r="F1636" s="3" t="s">
        <v>115</v>
      </c>
      <c r="G1636" s="3" t="s">
        <v>225</v>
      </c>
      <c r="H1636" s="9">
        <v>6044</v>
      </c>
      <c r="I1636" s="9">
        <v>2007</v>
      </c>
      <c r="J1636" s="9">
        <v>0.72</v>
      </c>
      <c r="K1636" s="9">
        <v>-0.54</v>
      </c>
      <c r="L1636" s="9">
        <v>3932</v>
      </c>
      <c r="M1636" s="4">
        <v>-0.25674764085199198</v>
      </c>
      <c r="N1636" s="4">
        <v>-0.37375307794651702</v>
      </c>
      <c r="O1636" s="4">
        <v>-0.59038131830186602</v>
      </c>
      <c r="P1636" s="4">
        <v>-1.08797538343464</v>
      </c>
      <c r="Q1636" s="4">
        <v>1.19194995654806</v>
      </c>
      <c r="R1636" s="4">
        <v>-0.37977107823811701</v>
      </c>
      <c r="S1636" s="3" t="str">
        <f t="shared" si="47"/>
        <v>N</v>
      </c>
    </row>
    <row r="1637" spans="1:19">
      <c r="A1637" s="3" t="s">
        <v>176</v>
      </c>
      <c r="B1637" s="3" t="s">
        <v>223</v>
      </c>
      <c r="C1637" s="5" t="s">
        <v>138</v>
      </c>
      <c r="D1637" s="7"/>
      <c r="E1637" s="3" t="s">
        <v>224</v>
      </c>
      <c r="F1637" s="3" t="s">
        <v>115</v>
      </c>
      <c r="G1637" s="3" t="s">
        <v>225</v>
      </c>
      <c r="H1637" s="9">
        <v>6455</v>
      </c>
      <c r="I1637" s="9">
        <v>2033</v>
      </c>
      <c r="J1637" s="9">
        <v>0.5</v>
      </c>
      <c r="K1637" s="9">
        <v>-1.08</v>
      </c>
      <c r="L1637" s="9">
        <v>4729</v>
      </c>
      <c r="M1637" s="4">
        <v>-0.13536497560310301</v>
      </c>
      <c r="N1637" s="4">
        <v>-0.32633480804962101</v>
      </c>
      <c r="O1637" s="4">
        <v>-0.61506436424397404</v>
      </c>
      <c r="P1637" s="4">
        <v>-1.05478094234008</v>
      </c>
      <c r="Q1637" s="4">
        <v>1.12759270355109</v>
      </c>
      <c r="R1637" s="4">
        <v>-0.43608367461046599</v>
      </c>
      <c r="S1637" s="3" t="str">
        <f t="shared" si="47"/>
        <v>N</v>
      </c>
    </row>
    <row r="1638" spans="1:19">
      <c r="A1638" s="3" t="s">
        <v>176</v>
      </c>
      <c r="B1638" s="3" t="s">
        <v>223</v>
      </c>
      <c r="C1638" s="5" t="s">
        <v>126</v>
      </c>
      <c r="D1638" s="7"/>
      <c r="E1638" s="3" t="s">
        <v>226</v>
      </c>
      <c r="F1638" s="3" t="s">
        <v>161</v>
      </c>
      <c r="G1638" s="3" t="s">
        <v>119</v>
      </c>
      <c r="H1638" s="9">
        <v>3796</v>
      </c>
      <c r="I1638" s="9">
        <v>857</v>
      </c>
      <c r="J1638" s="9">
        <v>2.31</v>
      </c>
      <c r="K1638" s="9">
        <v>9.8800000000000008</v>
      </c>
      <c r="L1638" s="9">
        <v>3129</v>
      </c>
      <c r="M1638" s="4">
        <v>1.0194928027832499</v>
      </c>
      <c r="N1638" s="4">
        <v>1.0968212153943799</v>
      </c>
      <c r="O1638" s="4">
        <v>-0.125272261380173</v>
      </c>
      <c r="P1638" s="4">
        <v>-0.129643873481642</v>
      </c>
      <c r="Q1638" s="4">
        <v>-0.56997881936668904</v>
      </c>
      <c r="R1638" s="4">
        <v>-0.21137953123755601</v>
      </c>
      <c r="S1638" s="3" t="str">
        <f t="shared" si="47"/>
        <v>N</v>
      </c>
    </row>
    <row r="1639" spans="1:19">
      <c r="A1639" s="3" t="s">
        <v>176</v>
      </c>
      <c r="B1639" s="3" t="s">
        <v>223</v>
      </c>
      <c r="C1639" s="5" t="s">
        <v>126</v>
      </c>
      <c r="D1639" s="7"/>
      <c r="E1639" s="3" t="s">
        <v>226</v>
      </c>
      <c r="F1639" s="3" t="s">
        <v>161</v>
      </c>
      <c r="G1639" s="3" t="s">
        <v>119</v>
      </c>
      <c r="H1639" s="9">
        <v>3861</v>
      </c>
      <c r="I1639" s="9">
        <v>976</v>
      </c>
      <c r="J1639" s="9">
        <v>2.56</v>
      </c>
      <c r="K1639" s="9">
        <v>10.6</v>
      </c>
      <c r="L1639" s="9">
        <v>3228</v>
      </c>
      <c r="M1639" s="4">
        <v>1.4083631443736</v>
      </c>
      <c r="N1639" s="4">
        <v>0.65235936935225303</v>
      </c>
      <c r="O1639" s="4">
        <v>-3.9771428257819E-2</v>
      </c>
      <c r="P1639" s="4">
        <v>-0.29368167096525399</v>
      </c>
      <c r="Q1639" s="4">
        <v>-0.70733388247596396</v>
      </c>
      <c r="R1639" s="4">
        <v>-0.226277043505373</v>
      </c>
      <c r="S1639" s="3" t="str">
        <f t="shared" si="47"/>
        <v>N</v>
      </c>
    </row>
    <row r="1640" spans="1:19">
      <c r="A1640" s="3" t="s">
        <v>176</v>
      </c>
      <c r="B1640" s="3" t="s">
        <v>223</v>
      </c>
      <c r="C1640" s="5" t="s">
        <v>124</v>
      </c>
      <c r="D1640" s="7"/>
      <c r="E1640" s="3" t="s">
        <v>226</v>
      </c>
      <c r="F1640" s="3" t="s">
        <v>161</v>
      </c>
      <c r="G1640" s="3" t="s">
        <v>119</v>
      </c>
      <c r="H1640" s="9">
        <v>3756</v>
      </c>
      <c r="I1640" s="9">
        <v>875</v>
      </c>
      <c r="J1640" s="9">
        <v>2.7</v>
      </c>
      <c r="K1640" s="9">
        <v>12.63</v>
      </c>
      <c r="L1640" s="9">
        <v>3733</v>
      </c>
      <c r="M1640" s="4">
        <v>0.56476375300276904</v>
      </c>
      <c r="N1640" s="4">
        <v>1.0990502793638901</v>
      </c>
      <c r="O1640" s="4">
        <v>-0.22934341119878399</v>
      </c>
      <c r="P1640" s="4">
        <v>-0.28315849150404099</v>
      </c>
      <c r="Q1640" s="4">
        <v>0.35396489148333798</v>
      </c>
      <c r="R1640" s="4">
        <v>-5.2972781994170904E-3</v>
      </c>
      <c r="S1640" s="3" t="str">
        <f t="shared" si="47"/>
        <v>N</v>
      </c>
    </row>
    <row r="1641" spans="1:19">
      <c r="A1641" s="3" t="s">
        <v>176</v>
      </c>
      <c r="B1641" s="3" t="s">
        <v>223</v>
      </c>
      <c r="C1641" s="5" t="s">
        <v>129</v>
      </c>
      <c r="D1641" s="7"/>
      <c r="E1641" s="3" t="s">
        <v>227</v>
      </c>
      <c r="F1641" s="3" t="s">
        <v>115</v>
      </c>
      <c r="G1641" s="3" t="s">
        <v>119</v>
      </c>
      <c r="H1641" s="9">
        <v>8135</v>
      </c>
      <c r="I1641" s="9">
        <v>1980</v>
      </c>
      <c r="J1641" s="9">
        <v>-0.83</v>
      </c>
      <c r="K1641" s="9">
        <v>-0.13</v>
      </c>
      <c r="L1641" s="9">
        <v>9656</v>
      </c>
      <c r="M1641" s="4">
        <v>1.2616502067438899</v>
      </c>
      <c r="N1641" s="4">
        <v>0.807448183715889</v>
      </c>
      <c r="O1641" s="4">
        <v>-0.19908927024779799</v>
      </c>
      <c r="P1641" s="4">
        <v>-0.15770568537821</v>
      </c>
      <c r="Q1641" s="4">
        <v>-4.7375578762885704</v>
      </c>
      <c r="R1641" s="4">
        <v>0.81078844383161197</v>
      </c>
      <c r="S1641" s="3" t="str">
        <f t="shared" si="47"/>
        <v>N</v>
      </c>
    </row>
    <row r="1642" spans="1:19">
      <c r="A1642" s="3" t="s">
        <v>176</v>
      </c>
      <c r="B1642" s="3" t="s">
        <v>223</v>
      </c>
      <c r="C1642" s="5" t="s">
        <v>135</v>
      </c>
      <c r="D1642" s="7"/>
      <c r="E1642" s="3" t="s">
        <v>228</v>
      </c>
      <c r="F1642" s="3" t="s">
        <v>115</v>
      </c>
      <c r="G1642" s="3" t="s">
        <v>120</v>
      </c>
      <c r="H1642" s="9">
        <v>7738</v>
      </c>
      <c r="I1642" s="9">
        <v>1748</v>
      </c>
      <c r="J1642" s="9">
        <v>-0.64</v>
      </c>
      <c r="K1642" s="9">
        <v>-0.03</v>
      </c>
      <c r="L1642" s="9">
        <v>9585</v>
      </c>
      <c r="M1642" s="4">
        <v>-8.8554632243347295E-2</v>
      </c>
      <c r="N1642" s="4">
        <v>-0.49277158443986302</v>
      </c>
      <c r="O1642" s="4">
        <v>0.33155752934777</v>
      </c>
      <c r="P1642" s="4">
        <v>1.3484759592209199</v>
      </c>
      <c r="Q1642" s="4">
        <v>1.2157859761765599</v>
      </c>
      <c r="R1642" s="4">
        <v>0.20644602950049401</v>
      </c>
      <c r="S1642" s="3" t="str">
        <f t="shared" si="47"/>
        <v>Y</v>
      </c>
    </row>
    <row r="1643" spans="1:19">
      <c r="A1643" s="3" t="s">
        <v>176</v>
      </c>
      <c r="B1643" s="3" t="s">
        <v>223</v>
      </c>
      <c r="C1643" s="5" t="s">
        <v>139</v>
      </c>
      <c r="D1643" s="7"/>
      <c r="E1643" s="3" t="s">
        <v>228</v>
      </c>
      <c r="F1643" s="3" t="s">
        <v>115</v>
      </c>
      <c r="G1643" s="3" t="s">
        <v>120</v>
      </c>
      <c r="H1643" s="9">
        <v>5611</v>
      </c>
      <c r="I1643" s="9">
        <v>1195</v>
      </c>
      <c r="J1643" s="9">
        <v>0.37</v>
      </c>
      <c r="K1643" s="9">
        <v>2.86</v>
      </c>
      <c r="L1643" s="9">
        <v>5761</v>
      </c>
      <c r="M1643" s="4">
        <v>-2.37091349484479E-2</v>
      </c>
      <c r="N1643" s="4">
        <v>-0.83057609691047996</v>
      </c>
      <c r="O1643" s="4">
        <v>0.159240465670412</v>
      </c>
      <c r="P1643" s="4">
        <v>1.3210073657743699</v>
      </c>
      <c r="Q1643" s="4">
        <v>0.252810783184858</v>
      </c>
      <c r="R1643" s="4">
        <v>0.76495376442096197</v>
      </c>
      <c r="S1643" s="3" t="str">
        <f t="shared" si="47"/>
        <v>Y</v>
      </c>
    </row>
    <row r="1644" spans="1:19">
      <c r="A1644" s="3" t="s">
        <v>176</v>
      </c>
      <c r="B1644" s="3" t="s">
        <v>223</v>
      </c>
      <c r="C1644" s="5" t="s">
        <v>129</v>
      </c>
      <c r="D1644" s="7"/>
      <c r="E1644" s="3" t="s">
        <v>227</v>
      </c>
      <c r="F1644" s="3" t="s">
        <v>115</v>
      </c>
      <c r="G1644" s="3" t="s">
        <v>119</v>
      </c>
      <c r="H1644" s="9">
        <v>7810</v>
      </c>
      <c r="I1644" s="9">
        <v>1850</v>
      </c>
      <c r="J1644" s="9">
        <v>-0.44</v>
      </c>
      <c r="K1644" s="9">
        <v>-0.57999999999999996</v>
      </c>
      <c r="L1644" s="9">
        <v>5923</v>
      </c>
      <c r="M1644" s="4">
        <v>1.0628582290992099</v>
      </c>
      <c r="N1644" s="4">
        <v>0.89309827805956699</v>
      </c>
      <c r="O1644" s="4">
        <v>-0.124962756101902</v>
      </c>
      <c r="P1644" s="4">
        <v>-0.143133145192952</v>
      </c>
      <c r="Q1644" s="4">
        <v>1.57809347452988</v>
      </c>
      <c r="R1644" s="4">
        <v>-1.0513509312713201</v>
      </c>
      <c r="S1644" s="3" t="str">
        <f t="shared" si="47"/>
        <v>N</v>
      </c>
    </row>
    <row r="1645" spans="1:19">
      <c r="A1645" s="3" t="s">
        <v>176</v>
      </c>
      <c r="B1645" s="3" t="s">
        <v>223</v>
      </c>
      <c r="C1645" s="5" t="s">
        <v>141</v>
      </c>
      <c r="D1645" s="7"/>
      <c r="E1645" s="3" t="s">
        <v>228</v>
      </c>
      <c r="F1645" s="3" t="s">
        <v>115</v>
      </c>
      <c r="G1645" s="3" t="s">
        <v>120</v>
      </c>
      <c r="H1645" s="9">
        <v>6310</v>
      </c>
      <c r="I1645" s="9">
        <v>1329</v>
      </c>
      <c r="J1645" s="9">
        <v>0.45</v>
      </c>
      <c r="K1645" s="9">
        <v>0.78</v>
      </c>
      <c r="L1645" s="9">
        <v>5873</v>
      </c>
      <c r="M1645" s="4">
        <v>0.104360722208978</v>
      </c>
      <c r="N1645" s="4">
        <v>-1.04544435409285</v>
      </c>
      <c r="O1645" s="4">
        <v>0.19537520690854701</v>
      </c>
      <c r="P1645" s="4">
        <v>1.26648285258563</v>
      </c>
      <c r="Q1645" s="4">
        <v>0.52722295915805495</v>
      </c>
      <c r="R1645" s="4">
        <v>0.83859713339820396</v>
      </c>
      <c r="S1645" s="3" t="str">
        <f t="shared" si="47"/>
        <v>Y</v>
      </c>
    </row>
    <row r="1646" spans="1:19">
      <c r="A1646" s="3" t="s">
        <v>176</v>
      </c>
      <c r="B1646" s="3" t="s">
        <v>223</v>
      </c>
      <c r="C1646" s="5" t="s">
        <v>129</v>
      </c>
      <c r="D1646" s="7"/>
      <c r="E1646" s="3" t="s">
        <v>227</v>
      </c>
      <c r="F1646" s="3" t="s">
        <v>115</v>
      </c>
      <c r="G1646" s="3" t="s">
        <v>119</v>
      </c>
      <c r="H1646" s="9">
        <v>8089</v>
      </c>
      <c r="I1646" s="9">
        <v>1840</v>
      </c>
      <c r="J1646" s="9">
        <v>-0.78</v>
      </c>
      <c r="K1646" s="9">
        <v>0.16</v>
      </c>
      <c r="L1646" s="9">
        <v>9855</v>
      </c>
      <c r="M1646" s="4">
        <v>0.67398788750886096</v>
      </c>
      <c r="N1646" s="4">
        <v>1.0968212153943799</v>
      </c>
      <c r="O1646" s="4">
        <v>-0.28257831906139103</v>
      </c>
      <c r="P1646" s="4">
        <v>-0.120075001961765</v>
      </c>
      <c r="Q1646" s="4">
        <v>3.6354399187154498</v>
      </c>
      <c r="R1646" s="4">
        <v>-2.7267748192842798</v>
      </c>
      <c r="S1646" s="3" t="str">
        <f t="shared" si="47"/>
        <v>N</v>
      </c>
    </row>
    <row r="1647" spans="1:19">
      <c r="A1647" s="3" t="s">
        <v>176</v>
      </c>
      <c r="B1647" s="3" t="s">
        <v>223</v>
      </c>
      <c r="C1647" s="5" t="s">
        <v>133</v>
      </c>
      <c r="D1647" s="7"/>
      <c r="E1647" s="3" t="s">
        <v>229</v>
      </c>
      <c r="F1647" s="3" t="s">
        <v>161</v>
      </c>
      <c r="G1647" s="3" t="s">
        <v>225</v>
      </c>
      <c r="H1647" s="9">
        <v>5097</v>
      </c>
      <c r="I1647" s="9">
        <v>1440</v>
      </c>
      <c r="J1647" s="9">
        <v>0.46</v>
      </c>
      <c r="K1647" s="9">
        <v>1.06</v>
      </c>
      <c r="L1647" s="9">
        <v>5177</v>
      </c>
      <c r="M1647" s="4">
        <v>5.3092250910199E-2</v>
      </c>
      <c r="N1647" s="4">
        <v>-0.31356835076968798</v>
      </c>
      <c r="O1647" s="4">
        <v>7.1573095600157399E-2</v>
      </c>
      <c r="P1647" s="4">
        <v>-1.20517471547324</v>
      </c>
      <c r="Q1647" s="4">
        <v>-2.5193182996105801</v>
      </c>
      <c r="R1647" s="4">
        <v>0.109711516508133</v>
      </c>
      <c r="S1647" s="3" t="str">
        <f t="shared" si="47"/>
        <v>N</v>
      </c>
    </row>
    <row r="1648" spans="1:19">
      <c r="A1648" s="3" t="s">
        <v>176</v>
      </c>
      <c r="B1648" s="3" t="s">
        <v>223</v>
      </c>
      <c r="C1648" s="5" t="s">
        <v>133</v>
      </c>
      <c r="D1648" s="7"/>
      <c r="E1648" s="3" t="s">
        <v>229</v>
      </c>
      <c r="F1648" s="3" t="s">
        <v>161</v>
      </c>
      <c r="G1648" s="3" t="s">
        <v>225</v>
      </c>
      <c r="H1648" s="9">
        <v>4769</v>
      </c>
      <c r="I1648" s="9">
        <v>1522</v>
      </c>
      <c r="J1648" s="9">
        <v>0.55000000000000004</v>
      </c>
      <c r="K1648" s="9">
        <v>0.35</v>
      </c>
      <c r="L1648" s="9">
        <v>4729</v>
      </c>
      <c r="M1648" s="4">
        <v>-0.25492386124057398</v>
      </c>
      <c r="N1648" s="4">
        <v>-0.27175651449308103</v>
      </c>
      <c r="O1648" s="4">
        <v>-0.43106347631187902</v>
      </c>
      <c r="P1648" s="4">
        <v>-1.0747182406820399</v>
      </c>
      <c r="Q1648" s="4">
        <v>1.2029741156262399</v>
      </c>
      <c r="R1648" s="4">
        <v>-0.771476334133259</v>
      </c>
      <c r="S1648" s="3" t="str">
        <f t="shared" si="47"/>
        <v>N</v>
      </c>
    </row>
    <row r="1649" spans="1:19">
      <c r="A1649" s="3" t="s">
        <v>176</v>
      </c>
      <c r="B1649" s="3" t="s">
        <v>223</v>
      </c>
      <c r="C1649" s="5" t="s">
        <v>129</v>
      </c>
      <c r="D1649" s="7"/>
      <c r="E1649" s="3" t="s">
        <v>227</v>
      </c>
      <c r="F1649" s="3" t="s">
        <v>115</v>
      </c>
      <c r="G1649" s="3" t="s">
        <v>119</v>
      </c>
      <c r="H1649" s="9">
        <v>7833</v>
      </c>
      <c r="I1649" s="9">
        <v>1867</v>
      </c>
      <c r="J1649" s="9">
        <v>-0.36</v>
      </c>
      <c r="K1649" s="9">
        <v>-0.55000000000000004</v>
      </c>
      <c r="L1649" s="9">
        <v>6122</v>
      </c>
      <c r="M1649" s="4">
        <v>1.32224021827881</v>
      </c>
      <c r="N1649" s="4">
        <v>0.92910103853683801</v>
      </c>
      <c r="O1649" s="4">
        <v>-0.44166403209266702</v>
      </c>
      <c r="P1649" s="4">
        <v>0.123454067824439</v>
      </c>
      <c r="Q1649" s="4">
        <v>-4.8095128605421298</v>
      </c>
      <c r="R1649" s="4">
        <v>0.53131111368735995</v>
      </c>
      <c r="S1649" s="3" t="str">
        <f t="shared" si="47"/>
        <v>N</v>
      </c>
    </row>
    <row r="1650" spans="1:19">
      <c r="A1650" s="3" t="s">
        <v>176</v>
      </c>
      <c r="B1650" s="3" t="s">
        <v>223</v>
      </c>
      <c r="C1650" s="5" t="s">
        <v>133</v>
      </c>
      <c r="D1650" s="7"/>
      <c r="E1650" s="3" t="s">
        <v>229</v>
      </c>
      <c r="F1650" s="3" t="s">
        <v>161</v>
      </c>
      <c r="G1650" s="3" t="s">
        <v>225</v>
      </c>
      <c r="H1650" s="9">
        <v>4962</v>
      </c>
      <c r="I1650" s="9">
        <v>1471</v>
      </c>
      <c r="J1650" s="9">
        <v>0.47</v>
      </c>
      <c r="K1650" s="9">
        <v>0.77</v>
      </c>
      <c r="L1650" s="9">
        <v>4817</v>
      </c>
      <c r="M1650" s="4">
        <v>-0.21723241593791301</v>
      </c>
      <c r="N1650" s="4">
        <v>-0.25122210701636299</v>
      </c>
      <c r="O1650" s="4">
        <v>-0.44591972966889598</v>
      </c>
      <c r="P1650" s="4">
        <v>-1.0661552613165399</v>
      </c>
      <c r="Q1650" s="4">
        <v>1.2317263143031301</v>
      </c>
      <c r="R1650" s="4">
        <v>-1.0483217704435299</v>
      </c>
      <c r="S1650" s="3" t="str">
        <f t="shared" si="47"/>
        <v>N</v>
      </c>
    </row>
    <row r="1651" spans="1:19">
      <c r="A1651" s="3" t="s">
        <v>176</v>
      </c>
      <c r="B1651" s="3" t="s">
        <v>223</v>
      </c>
      <c r="C1651" s="5" t="s">
        <v>133</v>
      </c>
      <c r="D1651" s="7"/>
      <c r="E1651" s="3" t="s">
        <v>229</v>
      </c>
      <c r="F1651" s="3" t="s">
        <v>161</v>
      </c>
      <c r="G1651" s="3" t="s">
        <v>225</v>
      </c>
      <c r="H1651" s="9">
        <v>4572</v>
      </c>
      <c r="I1651" s="9">
        <v>1449</v>
      </c>
      <c r="J1651" s="9">
        <v>0.74</v>
      </c>
      <c r="K1651" s="9">
        <v>0.99</v>
      </c>
      <c r="L1651" s="9">
        <v>3186</v>
      </c>
      <c r="M1651" s="4">
        <v>-0.116721895130819</v>
      </c>
      <c r="N1651" s="4">
        <v>-0.34308656151747002</v>
      </c>
      <c r="O1651" s="4">
        <v>-0.49629171370748698</v>
      </c>
      <c r="P1651" s="4">
        <v>-1.0360042887916401</v>
      </c>
      <c r="Q1651" s="4">
        <v>0.48446709894941797</v>
      </c>
      <c r="R1651" s="4">
        <v>-0.51846691745149598</v>
      </c>
      <c r="S1651" s="3" t="str">
        <f t="shared" si="47"/>
        <v>N</v>
      </c>
    </row>
    <row r="1652" spans="1:19">
      <c r="A1652" s="3" t="s">
        <v>176</v>
      </c>
      <c r="B1652" s="3" t="s">
        <v>223</v>
      </c>
      <c r="C1652" s="5" t="s">
        <v>139</v>
      </c>
      <c r="D1652" s="7"/>
      <c r="E1652" s="3" t="s">
        <v>228</v>
      </c>
      <c r="F1652" s="3" t="s">
        <v>115</v>
      </c>
      <c r="G1652" s="3" t="s">
        <v>120</v>
      </c>
      <c r="H1652" s="9">
        <v>7971</v>
      </c>
      <c r="I1652" s="9">
        <v>1832</v>
      </c>
      <c r="J1652" s="9">
        <v>-0.93</v>
      </c>
      <c r="K1652" s="9">
        <v>0.77</v>
      </c>
      <c r="L1652" s="9">
        <v>7765</v>
      </c>
      <c r="M1652" s="4">
        <v>-5.6537167953990199E-2</v>
      </c>
      <c r="N1652" s="4">
        <v>-0.81341905908453904</v>
      </c>
      <c r="O1652" s="4">
        <v>0.39786903521732703</v>
      </c>
      <c r="P1652" s="4">
        <v>1.22580870059952</v>
      </c>
      <c r="Q1652" s="4">
        <v>1.1678159866741999</v>
      </c>
      <c r="R1652" s="4">
        <v>7.7483231635420993E-2</v>
      </c>
      <c r="S1652" s="3" t="str">
        <f t="shared" si="47"/>
        <v>Y</v>
      </c>
    </row>
    <row r="1653" spans="1:19">
      <c r="A1653" s="3" t="s">
        <v>176</v>
      </c>
      <c r="B1653" s="3" t="s">
        <v>223</v>
      </c>
      <c r="C1653" s="5" t="s">
        <v>138</v>
      </c>
      <c r="D1653" s="7"/>
      <c r="E1653" s="3" t="s">
        <v>224</v>
      </c>
      <c r="F1653" s="3" t="s">
        <v>115</v>
      </c>
      <c r="G1653" s="3" t="s">
        <v>225</v>
      </c>
      <c r="H1653" s="9">
        <v>6551</v>
      </c>
      <c r="I1653" s="9">
        <v>2054</v>
      </c>
      <c r="J1653" s="9">
        <v>0.18</v>
      </c>
      <c r="K1653" s="9">
        <v>-1.31</v>
      </c>
      <c r="L1653" s="9">
        <v>4519</v>
      </c>
      <c r="M1653" s="4">
        <v>-0.25046573330154898</v>
      </c>
      <c r="N1653" s="4">
        <v>-0.24946587479795901</v>
      </c>
      <c r="O1653" s="4">
        <v>-0.619552190778903</v>
      </c>
      <c r="P1653" s="4">
        <v>-1.1467298020930801</v>
      </c>
      <c r="Q1653" s="4">
        <v>1.4087087600448001</v>
      </c>
      <c r="R1653" s="4">
        <v>-4.2690033991638898E-2</v>
      </c>
      <c r="S1653" s="3" t="str">
        <f t="shared" si="47"/>
        <v>N</v>
      </c>
    </row>
    <row r="1654" spans="1:19">
      <c r="A1654" s="3" t="s">
        <v>176</v>
      </c>
      <c r="B1654" s="3" t="s">
        <v>223</v>
      </c>
      <c r="C1654" s="5" t="s">
        <v>138</v>
      </c>
      <c r="D1654" s="7"/>
      <c r="E1654" s="3" t="s">
        <v>224</v>
      </c>
      <c r="F1654" s="3" t="s">
        <v>115</v>
      </c>
      <c r="G1654" s="3" t="s">
        <v>225</v>
      </c>
      <c r="H1654" s="9">
        <v>6679</v>
      </c>
      <c r="I1654" s="9">
        <v>2117</v>
      </c>
      <c r="J1654" s="9">
        <v>0.28000000000000003</v>
      </c>
      <c r="K1654" s="9">
        <v>-1.22</v>
      </c>
      <c r="L1654" s="9">
        <v>4480</v>
      </c>
      <c r="M1654" s="4">
        <v>-0.24033362434922101</v>
      </c>
      <c r="N1654" s="4">
        <v>-0.39273389538387798</v>
      </c>
      <c r="O1654" s="4">
        <v>-0.70342812119033504</v>
      </c>
      <c r="P1654" s="4">
        <v>-0.99783197113822097</v>
      </c>
      <c r="Q1654" s="4">
        <v>0.75873029979993301</v>
      </c>
      <c r="R1654" s="4">
        <v>-8.7779837788898696E-2</v>
      </c>
      <c r="S1654" s="3" t="str">
        <f t="shared" si="47"/>
        <v>N</v>
      </c>
    </row>
    <row r="1655" spans="1:19">
      <c r="A1655" s="3" t="s">
        <v>176</v>
      </c>
      <c r="B1655" s="3" t="s">
        <v>223</v>
      </c>
      <c r="C1655" s="5" t="s">
        <v>126</v>
      </c>
      <c r="D1655" s="7"/>
      <c r="E1655" s="3" t="s">
        <v>226</v>
      </c>
      <c r="F1655" s="3" t="s">
        <v>161</v>
      </c>
      <c r="G1655" s="3" t="s">
        <v>119</v>
      </c>
      <c r="H1655" s="9">
        <v>3837</v>
      </c>
      <c r="I1655" s="9">
        <v>829</v>
      </c>
      <c r="J1655" s="9">
        <v>2.14</v>
      </c>
      <c r="K1655" s="9">
        <v>8.9700000000000006</v>
      </c>
      <c r="L1655" s="9">
        <v>3576</v>
      </c>
      <c r="M1655" s="4">
        <v>0.33922300772394098</v>
      </c>
      <c r="N1655" s="4">
        <v>1.1965887148783001</v>
      </c>
      <c r="O1655" s="4">
        <v>-7.8072706443850504E-2</v>
      </c>
      <c r="P1655" s="4">
        <v>-0.18473581301387401</v>
      </c>
      <c r="Q1655" s="4">
        <v>-7.5977312565843102E-3</v>
      </c>
      <c r="R1655" s="4">
        <v>-0.50212931233112501</v>
      </c>
      <c r="S1655" s="3" t="str">
        <f t="shared" si="47"/>
        <v>N</v>
      </c>
    </row>
    <row r="1656" spans="1:19">
      <c r="A1656" s="3" t="s">
        <v>176</v>
      </c>
      <c r="B1656" s="3" t="s">
        <v>223</v>
      </c>
      <c r="C1656" s="5" t="s">
        <v>126</v>
      </c>
      <c r="D1656" s="7"/>
      <c r="E1656" s="3" t="s">
        <v>226</v>
      </c>
      <c r="F1656" s="3" t="s">
        <v>161</v>
      </c>
      <c r="G1656" s="3" t="s">
        <v>119</v>
      </c>
      <c r="H1656" s="9">
        <v>3921</v>
      </c>
      <c r="I1656" s="9">
        <v>820</v>
      </c>
      <c r="J1656" s="9">
        <v>2.54</v>
      </c>
      <c r="K1656" s="9">
        <v>12.28</v>
      </c>
      <c r="L1656" s="9">
        <v>3725</v>
      </c>
      <c r="M1656" s="4">
        <v>1.2634739863553099</v>
      </c>
      <c r="N1656" s="4">
        <v>0.80170665530956597</v>
      </c>
      <c r="O1656" s="4">
        <v>-0.17386459006871399</v>
      </c>
      <c r="P1656" s="4">
        <v>-0.13627244485794601</v>
      </c>
      <c r="Q1656" s="4">
        <v>2.2708277949833802</v>
      </c>
      <c r="R1656" s="4">
        <v>-2.3645666376794101</v>
      </c>
      <c r="S1656" s="3" t="str">
        <f t="shared" si="47"/>
        <v>N</v>
      </c>
    </row>
    <row r="1657" spans="1:19">
      <c r="A1657" s="3" t="s">
        <v>176</v>
      </c>
      <c r="B1657" s="3" t="s">
        <v>223</v>
      </c>
      <c r="C1657" s="5" t="s">
        <v>124</v>
      </c>
      <c r="D1657" s="7"/>
      <c r="E1657" s="3" t="s">
        <v>226</v>
      </c>
      <c r="F1657" s="3" t="s">
        <v>161</v>
      </c>
      <c r="G1657" s="3" t="s">
        <v>119</v>
      </c>
      <c r="H1657" s="9">
        <v>3825</v>
      </c>
      <c r="I1657" s="9">
        <v>986</v>
      </c>
      <c r="J1657" s="9">
        <v>1.89</v>
      </c>
      <c r="K1657" s="9">
        <v>7.03</v>
      </c>
      <c r="L1657" s="9">
        <v>3833</v>
      </c>
      <c r="M1657" s="4">
        <v>0.740049237878042</v>
      </c>
      <c r="N1657" s="4">
        <v>1.1172880754780801</v>
      </c>
      <c r="O1657" s="4">
        <v>-0.23073618495100401</v>
      </c>
      <c r="P1657" s="4">
        <v>-0.32161452232920801</v>
      </c>
      <c r="Q1657" s="4">
        <v>3.0241949903667902E-2</v>
      </c>
      <c r="R1657" s="4">
        <v>0.130617692057303</v>
      </c>
      <c r="S1657" s="3" t="str">
        <f t="shared" si="47"/>
        <v>N</v>
      </c>
    </row>
    <row r="1658" spans="1:19">
      <c r="A1658" s="3" t="s">
        <v>176</v>
      </c>
      <c r="B1658" s="3" t="s">
        <v>223</v>
      </c>
      <c r="C1658" s="5" t="s">
        <v>138</v>
      </c>
      <c r="D1658" s="7"/>
      <c r="E1658" s="3" t="s">
        <v>224</v>
      </c>
      <c r="F1658" s="3" t="s">
        <v>115</v>
      </c>
      <c r="G1658" s="3" t="s">
        <v>225</v>
      </c>
      <c r="H1658" s="9">
        <v>6489</v>
      </c>
      <c r="I1658" s="9">
        <v>2010</v>
      </c>
      <c r="J1658" s="9">
        <v>0.46</v>
      </c>
      <c r="K1658" s="9">
        <v>-0.94</v>
      </c>
      <c r="L1658" s="9">
        <v>4817</v>
      </c>
      <c r="M1658" s="4">
        <v>-0.13718875521452201</v>
      </c>
      <c r="N1658" s="4">
        <v>-0.354029239185985</v>
      </c>
      <c r="O1658" s="4">
        <v>-0.58481022329298404</v>
      </c>
      <c r="P1658" s="4">
        <v>-1.06267332693599</v>
      </c>
      <c r="Q1658" s="4">
        <v>0.83455863724312396</v>
      </c>
      <c r="R1658" s="4">
        <v>-9.3192600579538903E-2</v>
      </c>
      <c r="S1658" s="3" t="str">
        <f t="shared" si="47"/>
        <v>N</v>
      </c>
    </row>
    <row r="1659" spans="1:19">
      <c r="A1659" s="3" t="s">
        <v>176</v>
      </c>
      <c r="B1659" s="3" t="s">
        <v>223</v>
      </c>
      <c r="C1659" s="5" t="s">
        <v>138</v>
      </c>
      <c r="D1659" s="7"/>
      <c r="E1659" s="3" t="s">
        <v>224</v>
      </c>
      <c r="F1659" s="3" t="s">
        <v>115</v>
      </c>
      <c r="G1659" s="3" t="s">
        <v>225</v>
      </c>
      <c r="H1659" s="9">
        <v>6119</v>
      </c>
      <c r="I1659" s="9">
        <v>1869</v>
      </c>
      <c r="J1659" s="9">
        <v>0.72</v>
      </c>
      <c r="K1659" s="9">
        <v>-0.38</v>
      </c>
      <c r="L1659" s="9">
        <v>4828</v>
      </c>
      <c r="M1659" s="4">
        <v>-0.22797245142738101</v>
      </c>
      <c r="N1659" s="4">
        <v>-0.30417926314053101</v>
      </c>
      <c r="O1659" s="4">
        <v>-0.67301922760021504</v>
      </c>
      <c r="P1659" s="4">
        <v>-1.0736091801015599</v>
      </c>
      <c r="Q1659" s="4">
        <v>0.71359083762844699</v>
      </c>
      <c r="R1659" s="4">
        <v>-0.24028070503712101</v>
      </c>
      <c r="S1659" s="3" t="str">
        <f t="shared" si="47"/>
        <v>N</v>
      </c>
    </row>
    <row r="1660" spans="1:19">
      <c r="A1660" s="3" t="s">
        <v>176</v>
      </c>
      <c r="B1660" s="3" t="s">
        <v>232</v>
      </c>
      <c r="C1660" s="5" t="s">
        <v>138</v>
      </c>
      <c r="D1660" s="7"/>
      <c r="E1660" s="5" t="str">
        <f t="shared" ref="E1660:E1723" si="48">CONCATENATE(F1660,G1660)</f>
        <v>su</v>
      </c>
      <c r="F1660" s="6" t="s">
        <v>170</v>
      </c>
      <c r="G1660" s="6" t="s">
        <v>164</v>
      </c>
      <c r="H1660" s="9">
        <v>5808</v>
      </c>
      <c r="I1660" s="9">
        <v>2031</v>
      </c>
      <c r="J1660" s="9">
        <v>0.86</v>
      </c>
      <c r="K1660" s="9">
        <v>-0.35</v>
      </c>
      <c r="L1660" s="9">
        <v>4321</v>
      </c>
      <c r="M1660" s="4">
        <v>3.7728810315567803E-2</v>
      </c>
      <c r="N1660" s="4">
        <v>-0.53428257132926504</v>
      </c>
      <c r="O1660" s="4">
        <v>-0.91743938031287997</v>
      </c>
      <c r="P1660" s="4">
        <v>-0.69723477061787797</v>
      </c>
      <c r="Q1660" s="4">
        <v>-0.117511816691464</v>
      </c>
      <c r="R1660" s="4">
        <v>-0.37918797735228899</v>
      </c>
      <c r="S1660" s="3" t="str">
        <f t="shared" si="47"/>
        <v>N</v>
      </c>
    </row>
    <row r="1661" spans="1:19">
      <c r="A1661" s="3" t="s">
        <v>176</v>
      </c>
      <c r="B1661" s="3" t="s">
        <v>232</v>
      </c>
      <c r="C1661" s="5" t="s">
        <v>138</v>
      </c>
      <c r="D1661" s="7"/>
      <c r="E1661" s="5" t="str">
        <f t="shared" si="48"/>
        <v>su</v>
      </c>
      <c r="F1661" s="6" t="s">
        <v>170</v>
      </c>
      <c r="G1661" s="6" t="s">
        <v>164</v>
      </c>
      <c r="H1661" s="9">
        <v>6225</v>
      </c>
      <c r="I1661" s="9">
        <v>1930</v>
      </c>
      <c r="J1661" s="9">
        <v>0.41</v>
      </c>
      <c r="K1661" s="9">
        <v>-0.03</v>
      </c>
      <c r="L1661" s="9">
        <v>5276</v>
      </c>
      <c r="M1661" s="4">
        <v>0.11694297915994301</v>
      </c>
      <c r="N1661" s="4">
        <v>-0.62209869115467897</v>
      </c>
      <c r="O1661" s="4">
        <v>-0.808338481032433</v>
      </c>
      <c r="P1661" s="4">
        <v>-0.96164050193416095</v>
      </c>
      <c r="Q1661" s="4">
        <v>0.32196327012214099</v>
      </c>
      <c r="R1661" s="4">
        <v>-0.55075841432390404</v>
      </c>
      <c r="S1661" s="3" t="str">
        <f t="shared" si="47"/>
        <v>N</v>
      </c>
    </row>
    <row r="1662" spans="1:19">
      <c r="A1662" s="3" t="s">
        <v>176</v>
      </c>
      <c r="B1662" s="3" t="s">
        <v>232</v>
      </c>
      <c r="C1662" s="5" t="s">
        <v>126</v>
      </c>
      <c r="D1662" s="7"/>
      <c r="E1662" s="5" t="str">
        <f t="shared" si="48"/>
        <v>ʃa</v>
      </c>
      <c r="F1662" s="3" t="s">
        <v>161</v>
      </c>
      <c r="G1662" s="6" t="s">
        <v>162</v>
      </c>
      <c r="H1662" s="9">
        <v>4501</v>
      </c>
      <c r="I1662" s="9">
        <v>873</v>
      </c>
      <c r="J1662" s="9">
        <v>2.0299999999999998</v>
      </c>
      <c r="K1662" s="9">
        <v>8.65</v>
      </c>
      <c r="L1662" s="9">
        <v>4131</v>
      </c>
      <c r="M1662" s="4">
        <v>1.34778416763666</v>
      </c>
      <c r="N1662" s="4">
        <v>5.4842185416422898E-2</v>
      </c>
      <c r="O1662" s="4">
        <v>-0.29559677331126499</v>
      </c>
      <c r="P1662" s="4">
        <v>-0.22880005999645101</v>
      </c>
      <c r="Q1662" s="4">
        <v>-2.5740342448859899</v>
      </c>
      <c r="R1662" s="4">
        <v>0.30478493402736401</v>
      </c>
      <c r="S1662" s="3" t="str">
        <f t="shared" si="47"/>
        <v>N</v>
      </c>
    </row>
    <row r="1663" spans="1:19">
      <c r="A1663" s="3" t="s">
        <v>176</v>
      </c>
      <c r="B1663" s="3" t="s">
        <v>232</v>
      </c>
      <c r="C1663" s="5" t="s">
        <v>124</v>
      </c>
      <c r="D1663" s="7"/>
      <c r="E1663" s="5" t="str">
        <f t="shared" si="48"/>
        <v>ʃa</v>
      </c>
      <c r="F1663" s="3" t="s">
        <v>161</v>
      </c>
      <c r="G1663" s="6" t="s">
        <v>162</v>
      </c>
      <c r="H1663" s="9">
        <v>4327</v>
      </c>
      <c r="I1663" s="9">
        <v>1040</v>
      </c>
      <c r="J1663" s="9">
        <v>1.07</v>
      </c>
      <c r="K1663" s="9">
        <v>2.77</v>
      </c>
      <c r="L1663" s="9">
        <v>3932</v>
      </c>
      <c r="M1663" s="4">
        <v>0.51709702796142398</v>
      </c>
      <c r="N1663" s="4">
        <v>1.0421066100376499</v>
      </c>
      <c r="O1663" s="4">
        <v>-0.21064115501911099</v>
      </c>
      <c r="P1663" s="4">
        <v>-0.41301961124049003</v>
      </c>
      <c r="Q1663" s="4">
        <v>-0.83333074885470904</v>
      </c>
      <c r="R1663" s="4">
        <v>-0.64263418428457397</v>
      </c>
      <c r="S1663" s="3" t="str">
        <f t="shared" si="47"/>
        <v>N</v>
      </c>
    </row>
    <row r="1664" spans="1:19">
      <c r="A1664" s="3" t="s">
        <v>176</v>
      </c>
      <c r="B1664" s="3" t="s">
        <v>232</v>
      </c>
      <c r="C1664" s="5" t="s">
        <v>126</v>
      </c>
      <c r="D1664" s="7"/>
      <c r="E1664" s="5" t="str">
        <f t="shared" si="48"/>
        <v>ʃa</v>
      </c>
      <c r="F1664" s="3" t="s">
        <v>161</v>
      </c>
      <c r="G1664" s="6" t="s">
        <v>162</v>
      </c>
      <c r="H1664" s="9">
        <v>4271</v>
      </c>
      <c r="I1664" s="9">
        <v>1034</v>
      </c>
      <c r="J1664" s="9">
        <v>0.69</v>
      </c>
      <c r="K1664" s="9">
        <v>2.0699999999999998</v>
      </c>
      <c r="L1664" s="9">
        <v>4181</v>
      </c>
      <c r="M1664" s="4">
        <v>1.4011924835379099</v>
      </c>
      <c r="N1664" s="4">
        <v>0.49615493638034203</v>
      </c>
      <c r="O1664" s="4">
        <v>-0.36226051206683102</v>
      </c>
      <c r="P1664" s="4">
        <v>-0.32811819110992502</v>
      </c>
      <c r="Q1664" s="4">
        <v>2.6750657458220101E-2</v>
      </c>
      <c r="R1664" s="4">
        <v>-1.70278821617044</v>
      </c>
      <c r="S1664" s="3" t="str">
        <f t="shared" si="47"/>
        <v>N</v>
      </c>
    </row>
    <row r="1665" spans="1:19">
      <c r="A1665" s="3" t="s">
        <v>176</v>
      </c>
      <c r="B1665" s="3" t="s">
        <v>232</v>
      </c>
      <c r="C1665" s="5" t="s">
        <v>133</v>
      </c>
      <c r="D1665" s="7"/>
      <c r="E1665" s="5" t="str">
        <f t="shared" si="48"/>
        <v>ʃu</v>
      </c>
      <c r="F1665" s="3" t="s">
        <v>161</v>
      </c>
      <c r="G1665" s="6" t="s">
        <v>164</v>
      </c>
      <c r="H1665" s="9">
        <v>5535</v>
      </c>
      <c r="I1665" s="9">
        <v>1904</v>
      </c>
      <c r="J1665" s="9">
        <v>-0.11</v>
      </c>
      <c r="K1665" s="9">
        <v>-1.35</v>
      </c>
      <c r="L1665" s="9">
        <v>7449</v>
      </c>
      <c r="M1665" s="4">
        <v>0.68989824577038705</v>
      </c>
      <c r="N1665" s="4">
        <v>-0.73190967298223997</v>
      </c>
      <c r="O1665" s="4">
        <v>-1.0782453257500899</v>
      </c>
      <c r="P1665" s="4">
        <v>-0.834437416682688</v>
      </c>
      <c r="Q1665" s="4">
        <v>2.3509528692969099</v>
      </c>
      <c r="R1665" s="4">
        <v>-1.6287462178485801</v>
      </c>
      <c r="S1665" s="3" t="str">
        <f t="shared" si="47"/>
        <v>N</v>
      </c>
    </row>
    <row r="1666" spans="1:19">
      <c r="A1666" s="3" t="s">
        <v>176</v>
      </c>
      <c r="B1666" s="3" t="s">
        <v>232</v>
      </c>
      <c r="C1666" s="5" t="s">
        <v>129</v>
      </c>
      <c r="D1666" s="7"/>
      <c r="E1666" s="5" t="str">
        <f t="shared" si="48"/>
        <v>sa</v>
      </c>
      <c r="F1666" s="6" t="s">
        <v>170</v>
      </c>
      <c r="G1666" s="6" t="s">
        <v>162</v>
      </c>
      <c r="H1666" s="9">
        <v>7436</v>
      </c>
      <c r="I1666" s="9">
        <v>1953</v>
      </c>
      <c r="J1666" s="9">
        <v>-0.57999999999999996</v>
      </c>
      <c r="K1666" s="9">
        <v>-4.0000000000000001E-3</v>
      </c>
      <c r="L1666" s="9">
        <v>7964</v>
      </c>
      <c r="M1666" s="4">
        <v>1.1205946648273299</v>
      </c>
      <c r="N1666" s="4">
        <v>1.08860069951744</v>
      </c>
      <c r="O1666" s="4">
        <v>-0.221534985498679</v>
      </c>
      <c r="P1666" s="4">
        <v>-0.29698134727653303</v>
      </c>
      <c r="Q1666" s="4">
        <v>3.5826773381545898E-2</v>
      </c>
      <c r="R1666" s="4">
        <v>-1.3351259062238401</v>
      </c>
      <c r="S1666" s="3" t="str">
        <f t="shared" si="47"/>
        <v>N</v>
      </c>
    </row>
    <row r="1667" spans="1:19">
      <c r="A1667" s="3" t="s">
        <v>176</v>
      </c>
      <c r="B1667" s="3" t="s">
        <v>232</v>
      </c>
      <c r="C1667" s="5" t="s">
        <v>129</v>
      </c>
      <c r="D1667" s="7"/>
      <c r="E1667" s="5" t="str">
        <f t="shared" si="48"/>
        <v>sa</v>
      </c>
      <c r="F1667" s="6" t="s">
        <v>170</v>
      </c>
      <c r="G1667" s="6" t="s">
        <v>162</v>
      </c>
      <c r="H1667" s="9">
        <v>7742</v>
      </c>
      <c r="I1667" s="9">
        <v>1946</v>
      </c>
      <c r="J1667" s="9">
        <v>-0.47</v>
      </c>
      <c r="K1667" s="9">
        <v>-0.33</v>
      </c>
      <c r="L1667" s="9">
        <v>6272</v>
      </c>
      <c r="M1667" s="4">
        <v>0.57703847119005502</v>
      </c>
      <c r="N1667" s="4">
        <v>1.3675652363961901</v>
      </c>
      <c r="O1667" s="4">
        <v>-0.23616848912794999</v>
      </c>
      <c r="P1667" s="4">
        <v>-0.33288762932983601</v>
      </c>
      <c r="Q1667" s="4">
        <v>-0.112257223262168</v>
      </c>
      <c r="R1667" s="4">
        <v>-1.0491486395871601</v>
      </c>
      <c r="S1667" s="3" t="str">
        <f t="shared" ref="S1667:S1730" si="49">IF(OR(G1667="i"),"Y","N")</f>
        <v>N</v>
      </c>
    </row>
    <row r="1668" spans="1:19">
      <c r="A1668" s="3" t="s">
        <v>176</v>
      </c>
      <c r="B1668" s="3" t="s">
        <v>232</v>
      </c>
      <c r="C1668" s="5" t="s">
        <v>129</v>
      </c>
      <c r="D1668" s="7"/>
      <c r="E1668" s="5" t="str">
        <f t="shared" si="48"/>
        <v>sa</v>
      </c>
      <c r="F1668" s="6" t="s">
        <v>170</v>
      </c>
      <c r="G1668" s="6" t="s">
        <v>162</v>
      </c>
      <c r="H1668" s="9">
        <v>7350</v>
      </c>
      <c r="I1668" s="9">
        <v>1785</v>
      </c>
      <c r="J1668" s="9">
        <v>-0.46</v>
      </c>
      <c r="K1668" s="9">
        <v>0.05</v>
      </c>
      <c r="L1668" s="9">
        <v>7698</v>
      </c>
      <c r="M1668" s="4">
        <v>0.30624034347051798</v>
      </c>
      <c r="N1668" s="4">
        <v>1.55746147071178</v>
      </c>
      <c r="O1668" s="4">
        <v>-0.27112630335342902</v>
      </c>
      <c r="P1668" s="4">
        <v>-0.310043104219697</v>
      </c>
      <c r="Q1668" s="4">
        <v>0.49488716297705998</v>
      </c>
      <c r="R1668" s="4">
        <v>-1.5121101667286601</v>
      </c>
      <c r="S1668" s="3" t="str">
        <f t="shared" si="49"/>
        <v>N</v>
      </c>
    </row>
    <row r="1669" spans="1:19">
      <c r="A1669" s="3" t="s">
        <v>176</v>
      </c>
      <c r="B1669" s="3" t="s">
        <v>232</v>
      </c>
      <c r="C1669" s="5" t="s">
        <v>133</v>
      </c>
      <c r="D1669" s="7"/>
      <c r="E1669" s="5" t="str">
        <f t="shared" si="48"/>
        <v>ʃu</v>
      </c>
      <c r="F1669" s="3" t="s">
        <v>161</v>
      </c>
      <c r="G1669" s="6" t="s">
        <v>164</v>
      </c>
      <c r="H1669" s="9">
        <v>5532</v>
      </c>
      <c r="I1669" s="9">
        <v>1707</v>
      </c>
      <c r="J1669" s="9">
        <v>-0.04</v>
      </c>
      <c r="K1669" s="9">
        <v>-1.1599999999999999</v>
      </c>
      <c r="L1669" s="9">
        <v>6919</v>
      </c>
      <c r="M1669" s="4">
        <v>0.91022796488597701</v>
      </c>
      <c r="N1669" s="4">
        <v>-0.82261125737724305</v>
      </c>
      <c r="O1669" s="4">
        <v>-1.2386447849753699</v>
      </c>
      <c r="P1669" s="4">
        <v>-0.83546718175289603</v>
      </c>
      <c r="Q1669" s="4">
        <v>1.30433339624407</v>
      </c>
      <c r="R1669" s="4">
        <v>-1.10368495017906</v>
      </c>
      <c r="S1669" s="3" t="str">
        <f t="shared" si="49"/>
        <v>N</v>
      </c>
    </row>
    <row r="1670" spans="1:19">
      <c r="A1670" s="3" t="s">
        <v>176</v>
      </c>
      <c r="B1670" s="3" t="s">
        <v>232</v>
      </c>
      <c r="C1670" s="5" t="s">
        <v>129</v>
      </c>
      <c r="D1670" s="7"/>
      <c r="E1670" s="5" t="str">
        <f t="shared" si="48"/>
        <v>sa</v>
      </c>
      <c r="F1670" s="6" t="s">
        <v>170</v>
      </c>
      <c r="G1670" s="6" t="s">
        <v>162</v>
      </c>
      <c r="H1670" s="9">
        <v>7562</v>
      </c>
      <c r="I1670" s="9">
        <v>1812</v>
      </c>
      <c r="J1670" s="9">
        <v>-0.45</v>
      </c>
      <c r="K1670" s="9">
        <v>-0.08</v>
      </c>
      <c r="L1670" s="9">
        <v>7864</v>
      </c>
      <c r="M1670" s="4">
        <v>0.655762655484874</v>
      </c>
      <c r="N1670" s="4">
        <v>1.3371861943239101</v>
      </c>
      <c r="O1670" s="4">
        <v>-0.21470601713835299</v>
      </c>
      <c r="P1670" s="4">
        <v>-0.29145313479436502</v>
      </c>
      <c r="Q1670" s="4">
        <v>0.33008400542195598</v>
      </c>
      <c r="R1670" s="4">
        <v>-1.2843315030739999</v>
      </c>
      <c r="S1670" s="3" t="str">
        <f t="shared" si="49"/>
        <v>N</v>
      </c>
    </row>
    <row r="1671" spans="1:19">
      <c r="A1671" s="3" t="s">
        <v>176</v>
      </c>
      <c r="B1671" s="3" t="s">
        <v>232</v>
      </c>
      <c r="C1671" s="5" t="s">
        <v>133</v>
      </c>
      <c r="D1671" s="7"/>
      <c r="E1671" s="5" t="str">
        <f t="shared" si="48"/>
        <v>ʃu</v>
      </c>
      <c r="F1671" s="3" t="s">
        <v>161</v>
      </c>
      <c r="G1671" s="6" t="s">
        <v>233</v>
      </c>
      <c r="H1671" s="9">
        <v>4695</v>
      </c>
      <c r="I1671" s="9">
        <v>1242</v>
      </c>
      <c r="J1671" s="9">
        <v>1.19</v>
      </c>
      <c r="K1671" s="9">
        <v>2.1800000000000002</v>
      </c>
      <c r="L1671" s="9">
        <v>4023</v>
      </c>
      <c r="M1671" s="4">
        <v>0.39656082877142501</v>
      </c>
      <c r="N1671" s="4">
        <v>-0.68944434535432897</v>
      </c>
      <c r="O1671" s="4">
        <v>-0.906464252590933</v>
      </c>
      <c r="P1671" s="4">
        <v>-1.15537183053722</v>
      </c>
      <c r="Q1671" s="4">
        <v>2.8979082762551398</v>
      </c>
      <c r="R1671" s="4">
        <v>-2.3418582382452202</v>
      </c>
      <c r="S1671" s="3" t="str">
        <f t="shared" si="49"/>
        <v>N</v>
      </c>
    </row>
    <row r="1672" spans="1:19">
      <c r="A1672" s="3" t="s">
        <v>176</v>
      </c>
      <c r="B1672" s="3" t="s">
        <v>232</v>
      </c>
      <c r="C1672" s="5" t="s">
        <v>133</v>
      </c>
      <c r="D1672" s="7"/>
      <c r="E1672" s="5" t="str">
        <f t="shared" si="48"/>
        <v>ʃu</v>
      </c>
      <c r="F1672" s="3" t="s">
        <v>161</v>
      </c>
      <c r="G1672" s="6" t="s">
        <v>233</v>
      </c>
      <c r="H1672" s="9">
        <v>5658</v>
      </c>
      <c r="I1672" s="9">
        <v>1555</v>
      </c>
      <c r="J1672" s="9">
        <v>-0.21</v>
      </c>
      <c r="K1672" s="9">
        <v>-0.88</v>
      </c>
      <c r="L1672" s="9">
        <v>7217</v>
      </c>
      <c r="M1672" s="4">
        <v>0.30101384160862299</v>
      </c>
      <c r="N1672" s="4">
        <v>-0.71323581737150399</v>
      </c>
      <c r="O1672" s="4">
        <v>-0.49428723369980698</v>
      </c>
      <c r="P1672" s="4">
        <v>-0.99361741727219699</v>
      </c>
      <c r="Q1672" s="4">
        <v>1.71920743200235</v>
      </c>
      <c r="R1672" s="4">
        <v>-1.26689580669499</v>
      </c>
      <c r="S1672" s="3" t="str">
        <f t="shared" si="49"/>
        <v>N</v>
      </c>
    </row>
    <row r="1673" spans="1:19">
      <c r="A1673" s="3" t="s">
        <v>176</v>
      </c>
      <c r="B1673" s="3" t="s">
        <v>232</v>
      </c>
      <c r="C1673" s="5" t="s">
        <v>135</v>
      </c>
      <c r="D1673" s="7"/>
      <c r="E1673" s="5" t="str">
        <f t="shared" si="48"/>
        <v>si</v>
      </c>
      <c r="F1673" s="6" t="s">
        <v>234</v>
      </c>
      <c r="G1673" s="6" t="s">
        <v>235</v>
      </c>
      <c r="H1673" s="9">
        <v>8529</v>
      </c>
      <c r="I1673" s="9">
        <v>1821</v>
      </c>
      <c r="J1673" s="9">
        <v>-1.1000000000000001</v>
      </c>
      <c r="K1673" s="9">
        <v>0.79</v>
      </c>
      <c r="L1673" s="9">
        <v>10005</v>
      </c>
      <c r="M1673" s="4">
        <v>1.6006161952059301E-2</v>
      </c>
      <c r="N1673" s="4">
        <v>-0.76147207413859497</v>
      </c>
      <c r="O1673" s="4">
        <v>0.44802910278283398</v>
      </c>
      <c r="P1673" s="4">
        <v>0.89058167040036296</v>
      </c>
      <c r="Q1673" s="4">
        <v>0.77314176957371405</v>
      </c>
      <c r="R1673" s="4">
        <v>0.55788118420498101</v>
      </c>
      <c r="S1673" s="3" t="str">
        <f t="shared" si="49"/>
        <v>Y</v>
      </c>
    </row>
    <row r="1674" spans="1:19">
      <c r="A1674" s="3" t="s">
        <v>176</v>
      </c>
      <c r="B1674" s="3" t="s">
        <v>232</v>
      </c>
      <c r="C1674" s="5" t="s">
        <v>135</v>
      </c>
      <c r="D1674" s="7"/>
      <c r="E1674" s="5" t="str">
        <f t="shared" si="48"/>
        <v>si</v>
      </c>
      <c r="F1674" s="6" t="s">
        <v>234</v>
      </c>
      <c r="G1674" s="6" t="s">
        <v>235</v>
      </c>
      <c r="H1674" s="9">
        <v>8022</v>
      </c>
      <c r="I1674" s="9">
        <v>1789</v>
      </c>
      <c r="J1674" s="9">
        <v>-0.82</v>
      </c>
      <c r="K1674" s="9">
        <v>0.33</v>
      </c>
      <c r="L1674" s="9">
        <v>9855</v>
      </c>
      <c r="M1674" s="4">
        <v>-1.81294283334545E-2</v>
      </c>
      <c r="N1674" s="4">
        <v>-0.75368676407347801</v>
      </c>
      <c r="O1674" s="4">
        <v>0.27543505719983202</v>
      </c>
      <c r="P1674" s="4">
        <v>1.01876032256045</v>
      </c>
      <c r="Q1674" s="4">
        <v>0.90785043748832295</v>
      </c>
      <c r="R1674" s="4">
        <v>0.55533350254229197</v>
      </c>
      <c r="S1674" s="3" t="str">
        <f t="shared" si="49"/>
        <v>Y</v>
      </c>
    </row>
    <row r="1675" spans="1:19">
      <c r="A1675" s="3" t="s">
        <v>176</v>
      </c>
      <c r="B1675" s="3" t="s">
        <v>232</v>
      </c>
      <c r="C1675" s="5" t="s">
        <v>135</v>
      </c>
      <c r="D1675" s="7"/>
      <c r="E1675" s="5" t="str">
        <f t="shared" si="48"/>
        <v>si</v>
      </c>
      <c r="F1675" s="6" t="s">
        <v>236</v>
      </c>
      <c r="G1675" s="6" t="s">
        <v>235</v>
      </c>
      <c r="H1675" s="9">
        <v>8422</v>
      </c>
      <c r="I1675" s="9">
        <v>1751</v>
      </c>
      <c r="J1675" s="9">
        <v>-1.28</v>
      </c>
      <c r="K1675" s="9">
        <v>1.57</v>
      </c>
      <c r="L1675" s="9">
        <v>8014</v>
      </c>
      <c r="M1675" s="4">
        <v>-7.1864400601084604E-3</v>
      </c>
      <c r="N1675" s="4">
        <v>-0.74867803312249304</v>
      </c>
      <c r="O1675" s="4">
        <v>0.35965900031051701</v>
      </c>
      <c r="P1675" s="4">
        <v>0.96472475545533498</v>
      </c>
      <c r="Q1675" s="4">
        <v>1.1481286643005399</v>
      </c>
      <c r="R1675" s="4">
        <v>0.42118213999140203</v>
      </c>
      <c r="S1675" s="3" t="str">
        <f t="shared" si="49"/>
        <v>Y</v>
      </c>
    </row>
    <row r="1676" spans="1:19">
      <c r="A1676" s="3" t="s">
        <v>176</v>
      </c>
      <c r="B1676" s="3" t="s">
        <v>232</v>
      </c>
      <c r="C1676" s="5" t="s">
        <v>141</v>
      </c>
      <c r="D1676" s="7"/>
      <c r="E1676" s="5" t="str">
        <f t="shared" si="48"/>
        <v>si</v>
      </c>
      <c r="F1676" s="6" t="s">
        <v>234</v>
      </c>
      <c r="G1676" s="6" t="s">
        <v>169</v>
      </c>
      <c r="H1676" s="9">
        <v>8169</v>
      </c>
      <c r="I1676" s="9">
        <v>1766</v>
      </c>
      <c r="J1676" s="9">
        <v>-1.03</v>
      </c>
      <c r="K1676" s="9">
        <v>0.89</v>
      </c>
      <c r="L1676" s="9">
        <v>9905</v>
      </c>
      <c r="M1676" s="4">
        <v>-5.6511551381759499E-2</v>
      </c>
      <c r="N1676" s="4">
        <v>-0.58387989628955805</v>
      </c>
      <c r="O1676" s="4">
        <v>0.45380120699215698</v>
      </c>
      <c r="P1676" s="4">
        <v>1.01095578729151</v>
      </c>
      <c r="Q1676" s="4">
        <v>1.2238425787135301</v>
      </c>
      <c r="R1676" s="4">
        <v>0.42054521957572899</v>
      </c>
      <c r="S1676" s="3" t="str">
        <f t="shared" si="49"/>
        <v>Y</v>
      </c>
    </row>
    <row r="1677" spans="1:19">
      <c r="A1677" s="3" t="s">
        <v>176</v>
      </c>
      <c r="B1677" s="3" t="s">
        <v>232</v>
      </c>
      <c r="C1677" s="5" t="s">
        <v>139</v>
      </c>
      <c r="D1677" s="7"/>
      <c r="E1677" s="5" t="str">
        <f t="shared" si="48"/>
        <v>si</v>
      </c>
      <c r="F1677" s="6" t="s">
        <v>234</v>
      </c>
      <c r="G1677" s="6" t="s">
        <v>169</v>
      </c>
      <c r="H1677" s="9">
        <v>7927</v>
      </c>
      <c r="I1677" s="9">
        <v>1731</v>
      </c>
      <c r="J1677" s="9">
        <v>-0.77</v>
      </c>
      <c r="K1677" s="9">
        <v>0.44</v>
      </c>
      <c r="L1677" s="9">
        <v>7615</v>
      </c>
      <c r="M1677" s="4">
        <v>-8.4603998889455898E-2</v>
      </c>
      <c r="N1677" s="4">
        <v>-0.580613332625872</v>
      </c>
      <c r="O1677" s="4">
        <v>0.63403719335933795</v>
      </c>
      <c r="P1677" s="4">
        <v>0.88789886140166596</v>
      </c>
      <c r="Q1677" s="4">
        <v>1.07790818847272</v>
      </c>
      <c r="R1677" s="4">
        <v>0.30566069959891001</v>
      </c>
      <c r="S1677" s="3" t="str">
        <f t="shared" si="49"/>
        <v>Y</v>
      </c>
    </row>
    <row r="1678" spans="1:19">
      <c r="A1678" s="3" t="s">
        <v>176</v>
      </c>
      <c r="B1678" s="3" t="s">
        <v>232</v>
      </c>
      <c r="C1678" s="5" t="s">
        <v>139</v>
      </c>
      <c r="D1678" s="7"/>
      <c r="E1678" s="5" t="str">
        <f t="shared" si="48"/>
        <v>si</v>
      </c>
      <c r="F1678" s="6" t="s">
        <v>234</v>
      </c>
      <c r="G1678" s="6" t="s">
        <v>169</v>
      </c>
      <c r="H1678" s="9">
        <v>8128</v>
      </c>
      <c r="I1678" s="9">
        <v>1748</v>
      </c>
      <c r="J1678" s="9">
        <v>-0.79</v>
      </c>
      <c r="K1678" s="9">
        <v>0.31</v>
      </c>
      <c r="L1678" s="9">
        <v>9833</v>
      </c>
      <c r="M1678" s="4">
        <v>-2.64591656758533E-2</v>
      </c>
      <c r="N1678" s="4">
        <v>-0.64142585949815101</v>
      </c>
      <c r="O1678" s="4">
        <v>0.53046450656105704</v>
      </c>
      <c r="P1678" s="4">
        <v>0.87231688994457202</v>
      </c>
      <c r="Q1678" s="4">
        <v>0.80084780765544294</v>
      </c>
      <c r="R1678" s="4">
        <v>0.30844722641747602</v>
      </c>
      <c r="S1678" s="3" t="str">
        <f t="shared" si="49"/>
        <v>Y</v>
      </c>
    </row>
    <row r="1679" spans="1:19">
      <c r="A1679" s="3" t="s">
        <v>176</v>
      </c>
      <c r="B1679" s="3" t="s">
        <v>232</v>
      </c>
      <c r="C1679" s="5" t="s">
        <v>135</v>
      </c>
      <c r="D1679" s="7"/>
      <c r="E1679" s="5" t="str">
        <f t="shared" si="48"/>
        <v>si</v>
      </c>
      <c r="F1679" s="6" t="s">
        <v>234</v>
      </c>
      <c r="G1679" s="6" t="s">
        <v>235</v>
      </c>
      <c r="H1679" s="9">
        <v>7931</v>
      </c>
      <c r="I1679" s="9">
        <v>1825</v>
      </c>
      <c r="J1679" s="9">
        <v>-0.75</v>
      </c>
      <c r="K1679" s="9">
        <v>0.27</v>
      </c>
      <c r="L1679" s="9">
        <v>9955</v>
      </c>
      <c r="M1679" s="4">
        <v>3.9852076696963501E-2</v>
      </c>
      <c r="N1679" s="4">
        <v>-0.75243458133573204</v>
      </c>
      <c r="O1679" s="4">
        <v>0.28730445458800902</v>
      </c>
      <c r="P1679" s="4">
        <v>1.02802820819233</v>
      </c>
      <c r="Q1679" s="4">
        <v>0.53572968463202097</v>
      </c>
      <c r="R1679" s="4">
        <v>0.64856272838626605</v>
      </c>
      <c r="S1679" s="3" t="str">
        <f t="shared" si="49"/>
        <v>Y</v>
      </c>
    </row>
    <row r="1680" spans="1:19">
      <c r="A1680" s="3" t="s">
        <v>176</v>
      </c>
      <c r="B1680" s="3" t="s">
        <v>232</v>
      </c>
      <c r="C1680" s="5" t="s">
        <v>139</v>
      </c>
      <c r="D1680" s="7"/>
      <c r="E1680" s="5" t="str">
        <f t="shared" si="48"/>
        <v>si</v>
      </c>
      <c r="F1680" s="6" t="s">
        <v>170</v>
      </c>
      <c r="G1680" s="6" t="s">
        <v>235</v>
      </c>
      <c r="H1680" s="9">
        <v>8330</v>
      </c>
      <c r="I1680" s="9">
        <v>1713</v>
      </c>
      <c r="J1680" s="9">
        <v>-1.02</v>
      </c>
      <c r="K1680" s="9">
        <v>0.74</v>
      </c>
      <c r="L1680" s="9">
        <v>7896</v>
      </c>
      <c r="M1680" s="4">
        <v>-7.9050840661190794E-2</v>
      </c>
      <c r="N1680" s="4">
        <v>-0.59836166186522899</v>
      </c>
      <c r="O1680" s="4">
        <v>0.65143480322969405</v>
      </c>
      <c r="P1680" s="4">
        <v>0.90751859589720496</v>
      </c>
      <c r="Q1680" s="4">
        <v>0.60499477983633698</v>
      </c>
      <c r="R1680" s="4">
        <v>0.35557933717719498</v>
      </c>
      <c r="S1680" s="3" t="str">
        <f t="shared" si="49"/>
        <v>Y</v>
      </c>
    </row>
    <row r="1681" spans="1:19">
      <c r="A1681" s="3" t="s">
        <v>176</v>
      </c>
      <c r="B1681" s="3" t="s">
        <v>232</v>
      </c>
      <c r="C1681" s="5" t="s">
        <v>144</v>
      </c>
      <c r="D1681" s="7"/>
      <c r="E1681" s="5" t="str">
        <f t="shared" si="48"/>
        <v>ʃi</v>
      </c>
      <c r="F1681" s="3" t="s">
        <v>161</v>
      </c>
      <c r="G1681" s="6" t="s">
        <v>169</v>
      </c>
      <c r="H1681" s="9">
        <v>4889</v>
      </c>
      <c r="I1681" s="9">
        <v>1101</v>
      </c>
      <c r="J1681" s="9">
        <v>1.74</v>
      </c>
      <c r="K1681" s="9">
        <v>4.5999999999999996</v>
      </c>
      <c r="L1681" s="9">
        <v>4281</v>
      </c>
      <c r="M1681" s="4">
        <v>1.14329728228993E-2</v>
      </c>
      <c r="N1681" s="4">
        <v>-0.67055271883268097</v>
      </c>
      <c r="O1681" s="4">
        <v>0.16348875443590599</v>
      </c>
      <c r="P1681" s="4">
        <v>1.10469150776123</v>
      </c>
      <c r="Q1681" s="4">
        <v>-0.19680840844261199</v>
      </c>
      <c r="R1681" s="4">
        <v>1.61341754307722</v>
      </c>
      <c r="S1681" s="3" t="str">
        <f t="shared" si="49"/>
        <v>Y</v>
      </c>
    </row>
    <row r="1682" spans="1:19">
      <c r="A1682" s="3" t="s">
        <v>176</v>
      </c>
      <c r="B1682" s="3" t="s">
        <v>232</v>
      </c>
      <c r="C1682" s="5" t="s">
        <v>143</v>
      </c>
      <c r="D1682" s="7"/>
      <c r="E1682" s="5" t="str">
        <f t="shared" si="48"/>
        <v>sɿ</v>
      </c>
      <c r="F1682" s="6" t="s">
        <v>234</v>
      </c>
      <c r="G1682" s="3" t="s">
        <v>121</v>
      </c>
      <c r="H1682" s="9">
        <v>8241</v>
      </c>
      <c r="I1682" s="9">
        <v>1889</v>
      </c>
      <c r="J1682" s="9">
        <v>-0.93</v>
      </c>
      <c r="K1682" s="9">
        <v>0.71</v>
      </c>
      <c r="L1682" s="9">
        <v>9855</v>
      </c>
      <c r="M1682" s="4">
        <v>2.2049304729877602E-2</v>
      </c>
      <c r="N1682" s="4">
        <v>-0.69532415994896302</v>
      </c>
      <c r="O1682" s="4">
        <v>3.4957814225479701E-2</v>
      </c>
      <c r="P1682" s="4">
        <v>2.68028815397437E-3</v>
      </c>
      <c r="Q1682" s="4">
        <v>0.28279266455831897</v>
      </c>
      <c r="R1682" s="4">
        <v>-0.42520547738458297</v>
      </c>
      <c r="S1682" s="3" t="str">
        <f t="shared" si="49"/>
        <v>N</v>
      </c>
    </row>
    <row r="1683" spans="1:19">
      <c r="A1683" s="3" t="s">
        <v>176</v>
      </c>
      <c r="B1683" s="3" t="s">
        <v>232</v>
      </c>
      <c r="C1683" s="5" t="s">
        <v>147</v>
      </c>
      <c r="D1683" s="7"/>
      <c r="E1683" s="5" t="str">
        <f t="shared" si="48"/>
        <v>ʃi</v>
      </c>
      <c r="F1683" s="3" t="s">
        <v>161</v>
      </c>
      <c r="G1683" s="6" t="s">
        <v>235</v>
      </c>
      <c r="H1683" s="9">
        <v>5279</v>
      </c>
      <c r="I1683" s="9">
        <v>1089</v>
      </c>
      <c r="J1683" s="9">
        <v>1.74</v>
      </c>
      <c r="K1683" s="9">
        <v>5.19</v>
      </c>
      <c r="L1683" s="9">
        <v>5475</v>
      </c>
      <c r="M1683" s="4">
        <v>7.34976824329264E-3</v>
      </c>
      <c r="N1683" s="4">
        <v>-0.80415517267741998</v>
      </c>
      <c r="O1683" s="4">
        <v>3.3900950074477597E-2</v>
      </c>
      <c r="P1683" s="4">
        <v>0.99689136435893499</v>
      </c>
      <c r="Q1683" s="4">
        <v>-0.17937271206359701</v>
      </c>
      <c r="R1683" s="4">
        <v>1.3117561112046201</v>
      </c>
      <c r="S1683" s="3" t="str">
        <f t="shared" si="49"/>
        <v>Y</v>
      </c>
    </row>
    <row r="1684" spans="1:19">
      <c r="A1684" s="3" t="s">
        <v>176</v>
      </c>
      <c r="B1684" s="3" t="s">
        <v>232</v>
      </c>
      <c r="C1684" s="5" t="s">
        <v>148</v>
      </c>
      <c r="D1684" s="7"/>
      <c r="E1684" s="5" t="str">
        <f t="shared" si="48"/>
        <v>ʃi</v>
      </c>
      <c r="F1684" s="3" t="s">
        <v>161</v>
      </c>
      <c r="G1684" s="6" t="s">
        <v>169</v>
      </c>
      <c r="H1684" s="9">
        <v>5255</v>
      </c>
      <c r="I1684" s="9">
        <v>1023</v>
      </c>
      <c r="J1684" s="9">
        <v>1.82</v>
      </c>
      <c r="K1684" s="9">
        <v>6.35</v>
      </c>
      <c r="L1684" s="9">
        <v>5425</v>
      </c>
      <c r="M1684" s="4">
        <v>2.9562401156355E-2</v>
      </c>
      <c r="N1684" s="4">
        <v>-0.701476188182238</v>
      </c>
      <c r="O1684" s="4">
        <v>0.102515822647278</v>
      </c>
      <c r="P1684" s="4">
        <v>1.08241606334778</v>
      </c>
      <c r="Q1684" s="4">
        <v>0.37235959801218099</v>
      </c>
      <c r="R1684" s="4">
        <v>1.54733704995126</v>
      </c>
      <c r="S1684" s="3" t="str">
        <f t="shared" si="49"/>
        <v>Y</v>
      </c>
    </row>
    <row r="1685" spans="1:19">
      <c r="A1685" s="3" t="s">
        <v>176</v>
      </c>
      <c r="B1685" s="3" t="s">
        <v>232</v>
      </c>
      <c r="C1685" s="5" t="s">
        <v>144</v>
      </c>
      <c r="D1685" s="7"/>
      <c r="E1685" s="5" t="str">
        <f t="shared" si="48"/>
        <v>ʃi</v>
      </c>
      <c r="F1685" s="3" t="s">
        <v>161</v>
      </c>
      <c r="G1685" s="6" t="s">
        <v>235</v>
      </c>
      <c r="H1685" s="9">
        <v>5168</v>
      </c>
      <c r="I1685" s="9">
        <v>976</v>
      </c>
      <c r="J1685" s="9">
        <v>1.54</v>
      </c>
      <c r="K1685" s="9">
        <v>5.7</v>
      </c>
      <c r="L1685" s="9">
        <v>5264</v>
      </c>
      <c r="M1685" s="4">
        <v>-1.6659474684796099E-2</v>
      </c>
      <c r="N1685" s="4">
        <v>-0.66129745511890503</v>
      </c>
      <c r="O1685" s="4">
        <v>0.26966295299050003</v>
      </c>
      <c r="P1685" s="4">
        <v>1.03252665560429</v>
      </c>
      <c r="Q1685" s="4">
        <v>0.81350660091691995</v>
      </c>
      <c r="R1685" s="4">
        <v>0.983901327237516</v>
      </c>
      <c r="S1685" s="3" t="str">
        <f t="shared" si="49"/>
        <v>Y</v>
      </c>
    </row>
    <row r="1686" spans="1:19">
      <c r="A1686" s="3" t="s">
        <v>176</v>
      </c>
      <c r="B1686" s="3" t="s">
        <v>232</v>
      </c>
      <c r="C1686" s="5" t="s">
        <v>142</v>
      </c>
      <c r="D1686" s="7"/>
      <c r="E1686" s="5" t="str">
        <f t="shared" si="48"/>
        <v>ʃi</v>
      </c>
      <c r="F1686" s="3" t="s">
        <v>161</v>
      </c>
      <c r="G1686" s="6" t="s">
        <v>169</v>
      </c>
      <c r="H1686" s="9">
        <v>5178</v>
      </c>
      <c r="I1686" s="9">
        <v>994</v>
      </c>
      <c r="J1686" s="9">
        <v>2</v>
      </c>
      <c r="K1686" s="9">
        <v>7.89</v>
      </c>
      <c r="L1686" s="9">
        <v>4529</v>
      </c>
      <c r="M1686" s="4">
        <v>-1.7966100150267801E-3</v>
      </c>
      <c r="N1686" s="4">
        <v>-0.75706221319262001</v>
      </c>
      <c r="O1686" s="4">
        <v>3.9429162556644803E-2</v>
      </c>
      <c r="P1686" s="4">
        <v>1.02959995487844</v>
      </c>
      <c r="Q1686" s="4">
        <v>0.496320233912321</v>
      </c>
      <c r="R1686" s="4">
        <v>1.06367560930042</v>
      </c>
      <c r="S1686" s="3" t="str">
        <f t="shared" si="49"/>
        <v>Y</v>
      </c>
    </row>
    <row r="1687" spans="1:19">
      <c r="A1687" s="3" t="s">
        <v>176</v>
      </c>
      <c r="B1687" s="3" t="s">
        <v>232</v>
      </c>
      <c r="C1687" s="5" t="s">
        <v>142</v>
      </c>
      <c r="D1687" s="7"/>
      <c r="E1687" s="5" t="str">
        <f t="shared" si="48"/>
        <v>ʃi</v>
      </c>
      <c r="F1687" s="3" t="s">
        <v>161</v>
      </c>
      <c r="G1687" s="6" t="s">
        <v>169</v>
      </c>
      <c r="H1687" s="9">
        <v>5334</v>
      </c>
      <c r="I1687" s="9">
        <v>945</v>
      </c>
      <c r="J1687" s="9">
        <v>1.66</v>
      </c>
      <c r="K1687" s="9">
        <v>6.47</v>
      </c>
      <c r="L1687" s="9">
        <v>5226</v>
      </c>
      <c r="M1687" s="4">
        <v>3.6258856666909603E-2</v>
      </c>
      <c r="N1687" s="4">
        <v>-0.75662667137079498</v>
      </c>
      <c r="O1687" s="4">
        <v>5.7802339335620297E-2</v>
      </c>
      <c r="P1687" s="4">
        <v>1.06184786102442</v>
      </c>
      <c r="Q1687" s="4">
        <v>0.22570867230373101</v>
      </c>
      <c r="R1687" s="4">
        <v>1.4455093984957099</v>
      </c>
      <c r="S1687" s="3" t="str">
        <f t="shared" si="49"/>
        <v>Y</v>
      </c>
    </row>
    <row r="1688" spans="1:19">
      <c r="A1688" s="3" t="s">
        <v>176</v>
      </c>
      <c r="B1688" s="3" t="s">
        <v>232</v>
      </c>
      <c r="C1688" s="5" t="s">
        <v>151</v>
      </c>
      <c r="D1688" s="7"/>
      <c r="E1688" s="5" t="str">
        <f t="shared" si="48"/>
        <v>sɿ</v>
      </c>
      <c r="F1688" s="6" t="s">
        <v>234</v>
      </c>
      <c r="G1688" s="3" t="s">
        <v>121</v>
      </c>
      <c r="H1688" s="9">
        <v>7907</v>
      </c>
      <c r="I1688" s="9">
        <v>1890</v>
      </c>
      <c r="J1688" s="9">
        <v>-0.84</v>
      </c>
      <c r="K1688" s="9">
        <v>0.38</v>
      </c>
      <c r="L1688" s="9">
        <v>7914</v>
      </c>
      <c r="M1688" s="4">
        <v>3.95254203305953E-2</v>
      </c>
      <c r="N1688" s="4">
        <v>-0.66483623242123102</v>
      </c>
      <c r="O1688" s="4">
        <v>1.30075587815736E-3</v>
      </c>
      <c r="P1688" s="4">
        <v>7.4655446745349602E-2</v>
      </c>
      <c r="Q1688" s="4">
        <v>0.161937015684578</v>
      </c>
      <c r="R1688" s="4">
        <v>-0.123942120771779</v>
      </c>
      <c r="S1688" s="3" t="str">
        <f t="shared" si="49"/>
        <v>N</v>
      </c>
    </row>
    <row r="1689" spans="1:19">
      <c r="A1689" s="3" t="s">
        <v>176</v>
      </c>
      <c r="B1689" s="3" t="s">
        <v>232</v>
      </c>
      <c r="C1689" s="5" t="s">
        <v>145</v>
      </c>
      <c r="D1689" s="7"/>
      <c r="E1689" s="5" t="str">
        <f t="shared" si="48"/>
        <v>sɿ</v>
      </c>
      <c r="F1689" s="6" t="s">
        <v>234</v>
      </c>
      <c r="G1689" s="3" t="s">
        <v>121</v>
      </c>
      <c r="H1689" s="9">
        <v>7815</v>
      </c>
      <c r="I1689" s="9">
        <v>1998</v>
      </c>
      <c r="J1689" s="9">
        <v>-0.84</v>
      </c>
      <c r="K1689" s="9">
        <v>0.22</v>
      </c>
      <c r="L1689" s="9">
        <v>7815</v>
      </c>
      <c r="M1689" s="4">
        <v>0.149118631247245</v>
      </c>
      <c r="N1689" s="4">
        <v>-0.74328820307741195</v>
      </c>
      <c r="O1689" s="4">
        <v>8.13785396272214E-2</v>
      </c>
      <c r="P1689" s="4">
        <v>5.8508806069829996E-3</v>
      </c>
      <c r="Q1689" s="4">
        <v>0.17817848628421101</v>
      </c>
      <c r="R1689" s="4">
        <v>-6.2001610347687301E-2</v>
      </c>
      <c r="S1689" s="3" t="str">
        <f t="shared" si="49"/>
        <v>N</v>
      </c>
    </row>
    <row r="1690" spans="1:19">
      <c r="A1690" s="3" t="s">
        <v>176</v>
      </c>
      <c r="B1690" s="3" t="s">
        <v>232</v>
      </c>
      <c r="C1690" s="5" t="s">
        <v>145</v>
      </c>
      <c r="D1690" s="7"/>
      <c r="E1690" s="5" t="str">
        <f t="shared" si="48"/>
        <v>sɿ</v>
      </c>
      <c r="F1690" s="6" t="s">
        <v>234</v>
      </c>
      <c r="G1690" s="3" t="s">
        <v>121</v>
      </c>
      <c r="H1690" s="9">
        <v>8148</v>
      </c>
      <c r="I1690" s="9">
        <v>2031</v>
      </c>
      <c r="J1690" s="9">
        <v>-1.01</v>
      </c>
      <c r="K1690" s="9">
        <v>0.47</v>
      </c>
      <c r="L1690" s="9">
        <v>10005</v>
      </c>
      <c r="M1690" s="4">
        <v>4.1975343078359699E-2</v>
      </c>
      <c r="N1690" s="4">
        <v>-0.67773915889278902</v>
      </c>
      <c r="O1690" s="4">
        <v>-1.81292850518186E-2</v>
      </c>
      <c r="P1690" s="4">
        <v>2.5199624294574102E-2</v>
      </c>
      <c r="Q1690" s="4">
        <v>-0.20015224062489201</v>
      </c>
      <c r="R1690" s="4">
        <v>-8.9150343065701701E-2</v>
      </c>
      <c r="S1690" s="3" t="str">
        <f t="shared" si="49"/>
        <v>N</v>
      </c>
    </row>
    <row r="1691" spans="1:19">
      <c r="A1691" s="3" t="s">
        <v>176</v>
      </c>
      <c r="B1691" s="3" t="s">
        <v>232</v>
      </c>
      <c r="C1691" s="5" t="s">
        <v>149</v>
      </c>
      <c r="D1691" s="7"/>
      <c r="E1691" s="5" t="str">
        <f t="shared" si="48"/>
        <v>ʃi</v>
      </c>
      <c r="F1691" s="3" t="s">
        <v>161</v>
      </c>
      <c r="G1691" s="6" t="s">
        <v>169</v>
      </c>
      <c r="H1691" s="9">
        <v>5106</v>
      </c>
      <c r="I1691" s="9">
        <v>1201</v>
      </c>
      <c r="J1691" s="9">
        <v>1.47</v>
      </c>
      <c r="K1691" s="9">
        <v>3.46</v>
      </c>
      <c r="L1691" s="9">
        <v>4430</v>
      </c>
      <c r="M1691" s="4">
        <v>4.24653276279118E-3</v>
      </c>
      <c r="N1691" s="4">
        <v>-0.70109508908814</v>
      </c>
      <c r="O1691" s="4">
        <v>0.30266963339874298</v>
      </c>
      <c r="P1691" s="4">
        <v>0.97369455119846304</v>
      </c>
      <c r="Q1691" s="4">
        <v>0.87345673504204002</v>
      </c>
      <c r="R1691" s="4">
        <v>1.2670124520036701</v>
      </c>
      <c r="S1691" s="3" t="str">
        <f t="shared" si="49"/>
        <v>Y</v>
      </c>
    </row>
    <row r="1692" spans="1:19">
      <c r="A1692" s="3" t="s">
        <v>176</v>
      </c>
      <c r="B1692" s="3" t="s">
        <v>232</v>
      </c>
      <c r="C1692" s="5" t="s">
        <v>148</v>
      </c>
      <c r="D1692" s="7"/>
      <c r="E1692" s="5" t="str">
        <f t="shared" si="48"/>
        <v>ʃi</v>
      </c>
      <c r="F1692" s="3" t="s">
        <v>161</v>
      </c>
      <c r="G1692" s="6" t="s">
        <v>169</v>
      </c>
      <c r="H1692" s="9">
        <v>5080</v>
      </c>
      <c r="I1692" s="9">
        <v>967</v>
      </c>
      <c r="J1692" s="9">
        <v>1.64</v>
      </c>
      <c r="K1692" s="9">
        <v>6.07</v>
      </c>
      <c r="L1692" s="9">
        <v>5165</v>
      </c>
      <c r="M1692" s="4">
        <v>3.6422184850093998E-2</v>
      </c>
      <c r="N1692" s="4">
        <v>-0.718680090144314</v>
      </c>
      <c r="O1692" s="4">
        <v>0.28258921452968899</v>
      </c>
      <c r="P1692" s="4">
        <v>1.0455884125474499</v>
      </c>
      <c r="Q1692" s="4">
        <v>0.75069032492128196</v>
      </c>
      <c r="R1692" s="4">
        <v>1.3459109684950299</v>
      </c>
      <c r="S1692" s="3" t="str">
        <f t="shared" si="49"/>
        <v>Y</v>
      </c>
    </row>
    <row r="1693" spans="1:19">
      <c r="A1693" s="3" t="s">
        <v>176</v>
      </c>
      <c r="B1693" s="3" t="s">
        <v>232</v>
      </c>
      <c r="C1693" s="5" t="s">
        <v>147</v>
      </c>
      <c r="D1693" s="7"/>
      <c r="E1693" s="5" t="str">
        <f t="shared" si="48"/>
        <v>ʃi</v>
      </c>
      <c r="F1693" s="3" t="s">
        <v>161</v>
      </c>
      <c r="G1693" s="6" t="s">
        <v>235</v>
      </c>
      <c r="H1693" s="9">
        <v>5386</v>
      </c>
      <c r="I1693" s="9">
        <v>913</v>
      </c>
      <c r="J1693" s="9">
        <v>1.77</v>
      </c>
      <c r="K1693" s="9">
        <v>7.24</v>
      </c>
      <c r="L1693" s="9">
        <v>5525</v>
      </c>
      <c r="M1693" s="4">
        <v>-5.2265018618968102E-2</v>
      </c>
      <c r="N1693" s="4">
        <v>-0.70817264369279298</v>
      </c>
      <c r="O1693" s="4">
        <v>3.2356302469164697E-2</v>
      </c>
      <c r="P1693" s="4">
        <v>1.05564217152238</v>
      </c>
      <c r="Q1693" s="4">
        <v>0.13040945510882099</v>
      </c>
      <c r="R1693" s="4">
        <v>1.2361218118435799</v>
      </c>
      <c r="S1693" s="3" t="str">
        <f t="shared" si="49"/>
        <v>Y</v>
      </c>
    </row>
    <row r="1694" spans="1:19">
      <c r="A1694" s="3" t="s">
        <v>176</v>
      </c>
      <c r="B1694" s="3" t="s">
        <v>232</v>
      </c>
      <c r="C1694" s="5" t="s">
        <v>146</v>
      </c>
      <c r="D1694" s="7"/>
      <c r="E1694" s="5" t="str">
        <f t="shared" si="48"/>
        <v>sɿ</v>
      </c>
      <c r="F1694" s="6" t="s">
        <v>170</v>
      </c>
      <c r="G1694" s="3" t="s">
        <v>121</v>
      </c>
      <c r="H1694" s="9">
        <v>8266</v>
      </c>
      <c r="I1694" s="9">
        <v>1979</v>
      </c>
      <c r="J1694" s="9">
        <v>-1.08</v>
      </c>
      <c r="K1694" s="9">
        <v>0.57999999999999996</v>
      </c>
      <c r="L1694" s="9">
        <v>9833</v>
      </c>
      <c r="M1694" s="4">
        <v>0.112859774580336</v>
      </c>
      <c r="N1694" s="4">
        <v>-0.729350864779021</v>
      </c>
      <c r="O1694" s="4">
        <v>-1.50399898411948E-2</v>
      </c>
      <c r="P1694" s="4">
        <v>-1.09234504050882E-2</v>
      </c>
      <c r="Q1694" s="4">
        <v>0.21782678215978701</v>
      </c>
      <c r="R1694" s="4">
        <v>-0.21231482844625399</v>
      </c>
      <c r="S1694" s="3" t="str">
        <f t="shared" si="49"/>
        <v>N</v>
      </c>
    </row>
    <row r="1695" spans="1:19">
      <c r="A1695" s="3" t="s">
        <v>176</v>
      </c>
      <c r="B1695" s="3" t="s">
        <v>232</v>
      </c>
      <c r="C1695" s="5" t="s">
        <v>142</v>
      </c>
      <c r="D1695" s="7"/>
      <c r="E1695" s="5" t="str">
        <f t="shared" si="48"/>
        <v>ʃi</v>
      </c>
      <c r="F1695" s="3" t="s">
        <v>161</v>
      </c>
      <c r="G1695" s="6" t="s">
        <v>235</v>
      </c>
      <c r="H1695" s="9">
        <v>5377</v>
      </c>
      <c r="I1695" s="9">
        <v>969</v>
      </c>
      <c r="J1695" s="9">
        <v>2.15</v>
      </c>
      <c r="K1695" s="9">
        <v>7.89</v>
      </c>
      <c r="L1695" s="9">
        <v>5226</v>
      </c>
      <c r="M1695" s="4">
        <v>3.8872107597857898E-2</v>
      </c>
      <c r="N1695" s="4">
        <v>-0.70104064636041197</v>
      </c>
      <c r="O1695" s="4">
        <v>0.13430304441975199</v>
      </c>
      <c r="P1695" s="4">
        <v>0.97992733978129898</v>
      </c>
      <c r="Q1695" s="4">
        <v>0.23502363338292501</v>
      </c>
      <c r="R1695" s="4">
        <v>1.19519967513667</v>
      </c>
      <c r="S1695" s="3" t="str">
        <f t="shared" si="49"/>
        <v>Y</v>
      </c>
    </row>
    <row r="1696" spans="1:19">
      <c r="A1696" s="3" t="s">
        <v>176</v>
      </c>
      <c r="B1696" s="3" t="s">
        <v>232</v>
      </c>
      <c r="C1696" s="5" t="s">
        <v>143</v>
      </c>
      <c r="D1696" s="7"/>
      <c r="E1696" s="5" t="str">
        <f t="shared" si="48"/>
        <v>sɿ</v>
      </c>
      <c r="F1696" s="6" t="s">
        <v>234</v>
      </c>
      <c r="G1696" s="3" t="s">
        <v>121</v>
      </c>
      <c r="H1696" s="9">
        <v>8323</v>
      </c>
      <c r="I1696" s="9">
        <v>1799</v>
      </c>
      <c r="J1696" s="9">
        <v>-0.94</v>
      </c>
      <c r="K1696" s="9">
        <v>0.73</v>
      </c>
      <c r="L1696" s="9">
        <v>9557</v>
      </c>
      <c r="M1696" s="4">
        <v>-9.4730346246878795E-3</v>
      </c>
      <c r="N1696" s="4">
        <v>-0.69423530539440104</v>
      </c>
      <c r="O1696" s="4">
        <v>0.126335914666036</v>
      </c>
      <c r="P1696" s="4">
        <v>-6.4769323944645005E-2</v>
      </c>
      <c r="Q1696" s="4">
        <v>2.4839896211203898E-2</v>
      </c>
      <c r="R1696" s="4">
        <v>3.3934527262890903E-2</v>
      </c>
      <c r="S1696" s="3" t="str">
        <f t="shared" si="49"/>
        <v>N</v>
      </c>
    </row>
    <row r="1697" spans="1:19">
      <c r="A1697" s="3" t="s">
        <v>176</v>
      </c>
      <c r="B1697" s="3" t="s">
        <v>232</v>
      </c>
      <c r="C1697" s="5" t="s">
        <v>146</v>
      </c>
      <c r="D1697" s="7"/>
      <c r="E1697" s="5" t="str">
        <f t="shared" si="48"/>
        <v>sɿ</v>
      </c>
      <c r="F1697" s="6" t="s">
        <v>234</v>
      </c>
      <c r="G1697" s="3" t="s">
        <v>121</v>
      </c>
      <c r="H1697" s="9">
        <v>8202</v>
      </c>
      <c r="I1697" s="9">
        <v>1546</v>
      </c>
      <c r="J1697" s="9">
        <v>-0.84</v>
      </c>
      <c r="K1697" s="9">
        <v>1.03</v>
      </c>
      <c r="L1697" s="9">
        <v>9756</v>
      </c>
      <c r="M1697" s="4">
        <v>2.3682586561720499E-2</v>
      </c>
      <c r="N1697" s="4">
        <v>-0.75602780136578596</v>
      </c>
      <c r="O1697" s="4">
        <v>6.5037793907869301E-3</v>
      </c>
      <c r="P1697" s="4">
        <v>-3.0647169745540701E-3</v>
      </c>
      <c r="Q1697" s="4">
        <v>-0.189643053766306</v>
      </c>
      <c r="R1697" s="4">
        <v>3.9587195951979001E-2</v>
      </c>
      <c r="S1697" s="3" t="str">
        <f t="shared" si="49"/>
        <v>N</v>
      </c>
    </row>
    <row r="1698" spans="1:19">
      <c r="A1698" s="3" t="s">
        <v>176</v>
      </c>
      <c r="B1698" s="3" t="s">
        <v>232</v>
      </c>
      <c r="C1698" s="5" t="s">
        <v>145</v>
      </c>
      <c r="D1698" s="7"/>
      <c r="E1698" s="5" t="str">
        <f t="shared" si="48"/>
        <v>sɿ</v>
      </c>
      <c r="F1698" s="6" t="s">
        <v>170</v>
      </c>
      <c r="G1698" s="3" t="s">
        <v>121</v>
      </c>
      <c r="H1698" s="9">
        <v>8253</v>
      </c>
      <c r="I1698" s="9">
        <v>1773</v>
      </c>
      <c r="J1698" s="9">
        <v>-1.1599999999999999</v>
      </c>
      <c r="K1698" s="9">
        <v>1.93</v>
      </c>
      <c r="L1698" s="9">
        <v>9833</v>
      </c>
      <c r="M1698" s="4">
        <v>0.21640984271916799</v>
      </c>
      <c r="N1698" s="4">
        <v>-0.82723888923413103</v>
      </c>
      <c r="O1698" s="4">
        <v>-4.9103534400441198E-2</v>
      </c>
      <c r="P1698" s="4">
        <v>6.0211636681643699E-2</v>
      </c>
      <c r="Q1698" s="4">
        <v>0.106763784677001</v>
      </c>
      <c r="R1698" s="4">
        <v>-0.1081783404839</v>
      </c>
      <c r="S1698" s="3" t="str">
        <f t="shared" si="49"/>
        <v>N</v>
      </c>
    </row>
    <row r="1699" spans="1:19">
      <c r="A1699" s="3" t="s">
        <v>176</v>
      </c>
      <c r="B1699" s="3" t="s">
        <v>232</v>
      </c>
      <c r="C1699" s="5" t="s">
        <v>143</v>
      </c>
      <c r="D1699" s="7"/>
      <c r="E1699" s="5" t="str">
        <f t="shared" si="48"/>
        <v>sɿ</v>
      </c>
      <c r="F1699" s="6" t="s">
        <v>170</v>
      </c>
      <c r="G1699" s="3" t="s">
        <v>121</v>
      </c>
      <c r="H1699" s="9">
        <v>8542</v>
      </c>
      <c r="I1699" s="9">
        <v>1716</v>
      </c>
      <c r="J1699" s="9">
        <v>-1.1499999999999999</v>
      </c>
      <c r="K1699" s="9">
        <v>1.68</v>
      </c>
      <c r="L1699" s="9">
        <v>9855</v>
      </c>
      <c r="M1699" s="4">
        <v>3.0379042072275399E-2</v>
      </c>
      <c r="N1699" s="4">
        <v>-0.74650032401336996</v>
      </c>
      <c r="O1699" s="4">
        <v>2.0730796808133299E-2</v>
      </c>
      <c r="P1699" s="4">
        <v>6.35990217810119E-2</v>
      </c>
      <c r="Q1699" s="4">
        <v>0.18677691189578199</v>
      </c>
      <c r="R1699" s="4">
        <v>-9.3449555871487205E-2</v>
      </c>
      <c r="S1699" s="3" t="str">
        <f t="shared" si="49"/>
        <v>N</v>
      </c>
    </row>
    <row r="1700" spans="1:19">
      <c r="A1700" s="3" t="s">
        <v>176</v>
      </c>
      <c r="B1700" s="3" t="s">
        <v>232</v>
      </c>
      <c r="C1700" s="5" t="s">
        <v>145</v>
      </c>
      <c r="D1700" s="7"/>
      <c r="E1700" s="5" t="str">
        <f t="shared" si="48"/>
        <v>sɿ</v>
      </c>
      <c r="F1700" s="6" t="s">
        <v>234</v>
      </c>
      <c r="G1700" s="3" t="s">
        <v>121</v>
      </c>
      <c r="H1700" s="9">
        <v>8474</v>
      </c>
      <c r="I1700" s="9">
        <v>1618</v>
      </c>
      <c r="J1700" s="9">
        <v>-1.25</v>
      </c>
      <c r="K1700" s="9">
        <v>1.82</v>
      </c>
      <c r="L1700" s="9">
        <v>9982</v>
      </c>
      <c r="M1700" s="4">
        <v>0.13572572022613399</v>
      </c>
      <c r="N1700" s="4">
        <v>-0.75575558772714502</v>
      </c>
      <c r="O1700" s="4">
        <v>0.15300141016826199</v>
      </c>
      <c r="P1700" s="4">
        <v>-5.5447240151183699E-2</v>
      </c>
      <c r="Q1700" s="4">
        <v>0.37713650112971803</v>
      </c>
      <c r="R1700" s="4">
        <v>-0.36772340987019497</v>
      </c>
      <c r="S1700" s="3" t="str">
        <f t="shared" si="49"/>
        <v>N</v>
      </c>
    </row>
    <row r="1701" spans="1:19">
      <c r="A1701" s="3" t="s">
        <v>176</v>
      </c>
      <c r="B1701" s="3" t="s">
        <v>232</v>
      </c>
      <c r="C1701" s="5" t="s">
        <v>146</v>
      </c>
      <c r="D1701" s="7"/>
      <c r="E1701" s="5" t="str">
        <f t="shared" si="48"/>
        <v>sɿ</v>
      </c>
      <c r="F1701" s="6" t="s">
        <v>170</v>
      </c>
      <c r="G1701" s="3" t="s">
        <v>121</v>
      </c>
      <c r="H1701" s="9">
        <v>8349</v>
      </c>
      <c r="I1701" s="9">
        <v>1715</v>
      </c>
      <c r="J1701" s="9">
        <v>-0.84</v>
      </c>
      <c r="K1701" s="9">
        <v>0.32</v>
      </c>
      <c r="L1701" s="9">
        <v>9706</v>
      </c>
      <c r="M1701" s="4">
        <v>1.6986131051164598E-2</v>
      </c>
      <c r="N1701" s="4">
        <v>-0.72423324837257996</v>
      </c>
      <c r="O1701" s="4">
        <v>2.6828089986996002E-2</v>
      </c>
      <c r="P1701" s="4">
        <v>1.38993076030819E-2</v>
      </c>
      <c r="Q1701" s="4">
        <v>-2.8900263861112E-2</v>
      </c>
      <c r="R1701" s="4">
        <v>-0.24527545995727401</v>
      </c>
      <c r="S1701" s="3" t="str">
        <f t="shared" si="49"/>
        <v>N</v>
      </c>
    </row>
    <row r="1702" spans="1:19">
      <c r="A1702" s="3" t="s">
        <v>176</v>
      </c>
      <c r="B1702" s="3" t="s">
        <v>232</v>
      </c>
      <c r="C1702" s="5" t="s">
        <v>145</v>
      </c>
      <c r="D1702" s="7"/>
      <c r="E1702" s="5" t="str">
        <f t="shared" si="48"/>
        <v>sɿ</v>
      </c>
      <c r="F1702" s="6" t="s">
        <v>234</v>
      </c>
      <c r="G1702" s="3" t="s">
        <v>121</v>
      </c>
      <c r="H1702" s="9">
        <v>7909</v>
      </c>
      <c r="I1702" s="9">
        <v>2023</v>
      </c>
      <c r="J1702" s="9">
        <v>-0.89</v>
      </c>
      <c r="K1702" s="9">
        <v>0.49</v>
      </c>
      <c r="L1702" s="9">
        <v>7815</v>
      </c>
      <c r="M1702" s="4">
        <v>0.16479813683293601</v>
      </c>
      <c r="N1702" s="4">
        <v>-0.872099696882079</v>
      </c>
      <c r="O1702" s="4">
        <v>3.8047109436103503E-2</v>
      </c>
      <c r="P1702" s="4">
        <v>-7.5089662249251503E-3</v>
      </c>
      <c r="Q1702" s="4">
        <v>0.24171129774748301</v>
      </c>
      <c r="R1702" s="4">
        <v>-0.15857466837393799</v>
      </c>
      <c r="S1702" s="3" t="str">
        <f t="shared" si="49"/>
        <v>N</v>
      </c>
    </row>
    <row r="1703" spans="1:19">
      <c r="A1703" s="3" t="s">
        <v>176</v>
      </c>
      <c r="B1703" s="3" t="s">
        <v>232</v>
      </c>
      <c r="C1703" s="5" t="s">
        <v>145</v>
      </c>
      <c r="D1703" s="7"/>
      <c r="E1703" s="5" t="str">
        <f t="shared" si="48"/>
        <v>sɿ</v>
      </c>
      <c r="F1703" s="6" t="s">
        <v>234</v>
      </c>
      <c r="G1703" s="3" t="s">
        <v>121</v>
      </c>
      <c r="H1703" s="9">
        <v>8387</v>
      </c>
      <c r="I1703" s="9">
        <v>1777</v>
      </c>
      <c r="J1703" s="9">
        <v>-1.1599999999999999</v>
      </c>
      <c r="K1703" s="9">
        <v>1.01</v>
      </c>
      <c r="L1703" s="9">
        <v>9806</v>
      </c>
      <c r="M1703" s="4">
        <v>1.5842833768874999E-2</v>
      </c>
      <c r="N1703" s="4">
        <v>-0.71857120468885805</v>
      </c>
      <c r="O1703" s="4">
        <v>9.2760153561098499E-2</v>
      </c>
      <c r="P1703" s="4">
        <v>-8.4497454763365301E-2</v>
      </c>
      <c r="Q1703" s="4">
        <v>0.540984278061313</v>
      </c>
      <c r="R1703" s="4">
        <v>-0.98036123469459502</v>
      </c>
      <c r="S1703" s="3" t="str">
        <f t="shared" si="49"/>
        <v>N</v>
      </c>
    </row>
    <row r="1704" spans="1:19">
      <c r="A1704" s="3" t="s">
        <v>176</v>
      </c>
      <c r="B1704" s="3" t="s">
        <v>232</v>
      </c>
      <c r="C1704" s="5" t="s">
        <v>144</v>
      </c>
      <c r="D1704" s="7"/>
      <c r="E1704" s="5" t="str">
        <f t="shared" si="48"/>
        <v>ʃi</v>
      </c>
      <c r="F1704" s="3" t="s">
        <v>161</v>
      </c>
      <c r="G1704" s="6" t="s">
        <v>169</v>
      </c>
      <c r="H1704" s="9">
        <v>5083</v>
      </c>
      <c r="I1704" s="9">
        <v>1092</v>
      </c>
      <c r="J1704" s="9">
        <v>1.41</v>
      </c>
      <c r="K1704" s="9">
        <v>3.3</v>
      </c>
      <c r="L1704" s="9">
        <v>4529</v>
      </c>
      <c r="M1704" s="4">
        <v>5.0958393153494597E-2</v>
      </c>
      <c r="N1704" s="4">
        <v>-0.72744536930853698</v>
      </c>
      <c r="O1704" s="4">
        <v>0.13479082787405899</v>
      </c>
      <c r="P1704" s="4">
        <v>1.1147181676553599</v>
      </c>
      <c r="Q1704" s="4">
        <v>0.242188988059235</v>
      </c>
      <c r="R1704" s="4">
        <v>1.3431244416764601</v>
      </c>
      <c r="S1704" s="3" t="str">
        <f t="shared" si="49"/>
        <v>Y</v>
      </c>
    </row>
    <row r="1705" spans="1:19">
      <c r="A1705" s="3" t="s">
        <v>176</v>
      </c>
      <c r="B1705" s="3" t="s">
        <v>232</v>
      </c>
      <c r="C1705" s="5" t="s">
        <v>138</v>
      </c>
      <c r="D1705" s="7"/>
      <c r="E1705" s="5" t="str">
        <f t="shared" si="48"/>
        <v>su</v>
      </c>
      <c r="F1705" s="6" t="s">
        <v>234</v>
      </c>
      <c r="G1705" s="6" t="s">
        <v>164</v>
      </c>
      <c r="H1705" s="9">
        <v>6225</v>
      </c>
      <c r="I1705" s="9">
        <v>2256</v>
      </c>
      <c r="J1705" s="9">
        <v>0.48</v>
      </c>
      <c r="K1705" s="9">
        <v>-0.9</v>
      </c>
      <c r="L1705" s="9">
        <v>5276</v>
      </c>
      <c r="M1705" s="4">
        <v>0.507950649703102</v>
      </c>
      <c r="N1705" s="4">
        <v>-0.711003665534653</v>
      </c>
      <c r="O1705" s="4">
        <v>-1.1864519553643</v>
      </c>
      <c r="P1705" s="4">
        <v>-0.76080921416281999</v>
      </c>
      <c r="Q1705" s="4">
        <v>0.194419956883845</v>
      </c>
      <c r="R1705" s="4">
        <v>-0.23126321081249299</v>
      </c>
      <c r="S1705" s="3" t="str">
        <f t="shared" si="49"/>
        <v>N</v>
      </c>
    </row>
    <row r="1706" spans="1:19">
      <c r="A1706" s="3" t="s">
        <v>176</v>
      </c>
      <c r="B1706" s="3" t="s">
        <v>232</v>
      </c>
      <c r="C1706" s="5" t="s">
        <v>138</v>
      </c>
      <c r="D1706" s="7"/>
      <c r="E1706" s="5" t="str">
        <f t="shared" si="48"/>
        <v>su</v>
      </c>
      <c r="F1706" s="6" t="s">
        <v>234</v>
      </c>
      <c r="G1706" s="6" t="s">
        <v>164</v>
      </c>
      <c r="H1706" s="9">
        <v>5925</v>
      </c>
      <c r="I1706" s="9">
        <v>1887</v>
      </c>
      <c r="J1706" s="9">
        <v>0.7</v>
      </c>
      <c r="K1706" s="9">
        <v>-0.1</v>
      </c>
      <c r="L1706" s="9">
        <v>4629</v>
      </c>
      <c r="M1706" s="4">
        <v>0.21804312455101099</v>
      </c>
      <c r="N1706" s="4">
        <v>-0.46214595708954298</v>
      </c>
      <c r="O1706" s="4">
        <v>-0.94581211790518904</v>
      </c>
      <c r="P1706" s="4">
        <v>-0.84237744735560605</v>
      </c>
      <c r="Q1706" s="4">
        <v>0.78651709830282501</v>
      </c>
      <c r="R1706" s="4">
        <v>-0.52424660202156204</v>
      </c>
      <c r="S1706" s="3" t="str">
        <f t="shared" si="49"/>
        <v>N</v>
      </c>
    </row>
    <row r="1707" spans="1:19">
      <c r="A1707" s="3" t="s">
        <v>176</v>
      </c>
      <c r="B1707" s="3" t="s">
        <v>232</v>
      </c>
      <c r="C1707" s="5" t="s">
        <v>126</v>
      </c>
      <c r="D1707" s="7"/>
      <c r="E1707" s="5" t="str">
        <f t="shared" si="48"/>
        <v>ʃa</v>
      </c>
      <c r="F1707" s="3" t="s">
        <v>161</v>
      </c>
      <c r="G1707" s="6" t="s">
        <v>162</v>
      </c>
      <c r="H1707" s="9">
        <v>4240</v>
      </c>
      <c r="I1707" s="9">
        <v>1014</v>
      </c>
      <c r="J1707" s="9">
        <v>0.83</v>
      </c>
      <c r="K1707" s="9">
        <v>2.81</v>
      </c>
      <c r="L1707" s="9">
        <v>4629</v>
      </c>
      <c r="M1707" s="4">
        <v>1.7394451509125499</v>
      </c>
      <c r="N1707" s="4">
        <v>0.39559921826655498</v>
      </c>
      <c r="O1707" s="4">
        <v>-0.43867991990857702</v>
      </c>
      <c r="P1707" s="4">
        <v>-0.24757972298734801</v>
      </c>
      <c r="Q1707" s="4">
        <v>-0.269895026140963</v>
      </c>
      <c r="R1707" s="4">
        <v>-0.58849594895246504</v>
      </c>
      <c r="S1707" s="3" t="str">
        <f t="shared" si="49"/>
        <v>N</v>
      </c>
    </row>
    <row r="1708" spans="1:19">
      <c r="A1708" s="3" t="s">
        <v>176</v>
      </c>
      <c r="B1708" s="3" t="s">
        <v>232</v>
      </c>
      <c r="C1708" s="5" t="s">
        <v>124</v>
      </c>
      <c r="D1708" s="7"/>
      <c r="E1708" s="5" t="str">
        <f t="shared" si="48"/>
        <v>ʃa</v>
      </c>
      <c r="F1708" s="3" t="s">
        <v>161</v>
      </c>
      <c r="G1708" s="6" t="s">
        <v>162</v>
      </c>
      <c r="H1708" s="9">
        <v>4204</v>
      </c>
      <c r="I1708" s="9">
        <v>1079</v>
      </c>
      <c r="J1708" s="9">
        <v>1.44</v>
      </c>
      <c r="K1708" s="9">
        <v>3.91</v>
      </c>
      <c r="L1708" s="9">
        <v>4032</v>
      </c>
      <c r="M1708" s="4">
        <v>1.3675468778019599</v>
      </c>
      <c r="N1708" s="4">
        <v>1.0483675237263801</v>
      </c>
      <c r="O1708" s="4">
        <v>-0.35307392367734403</v>
      </c>
      <c r="P1708" s="4">
        <v>-0.32511019314168699</v>
      </c>
      <c r="Q1708" s="4">
        <v>0.34680316633334501</v>
      </c>
      <c r="R1708" s="4">
        <v>-0.86181442232766503</v>
      </c>
      <c r="S1708" s="3" t="str">
        <f t="shared" si="49"/>
        <v>N</v>
      </c>
    </row>
    <row r="1709" spans="1:19">
      <c r="A1709" s="3" t="s">
        <v>176</v>
      </c>
      <c r="B1709" s="3" t="s">
        <v>232</v>
      </c>
      <c r="C1709" s="5" t="s">
        <v>126</v>
      </c>
      <c r="D1709" s="7"/>
      <c r="E1709" s="5" t="str">
        <f t="shared" si="48"/>
        <v>ʃa</v>
      </c>
      <c r="F1709" s="3" t="s">
        <v>161</v>
      </c>
      <c r="G1709" s="6" t="s">
        <v>162</v>
      </c>
      <c r="H1709" s="9">
        <v>4275</v>
      </c>
      <c r="I1709" s="9">
        <v>972</v>
      </c>
      <c r="J1709" s="9">
        <v>0.96</v>
      </c>
      <c r="K1709" s="9">
        <v>2.85</v>
      </c>
      <c r="L1709" s="9">
        <v>4181</v>
      </c>
      <c r="M1709" s="4">
        <v>1.4707702895744199</v>
      </c>
      <c r="N1709" s="4">
        <v>0.52065416385798102</v>
      </c>
      <c r="O1709" s="4">
        <v>-0.28437775386215802</v>
      </c>
      <c r="P1709" s="4">
        <v>-0.349174176887598</v>
      </c>
      <c r="Q1709" s="4">
        <v>-0.88683206377114698</v>
      </c>
      <c r="R1709" s="4">
        <v>-0.512543189383591</v>
      </c>
      <c r="S1709" s="3" t="str">
        <f t="shared" si="49"/>
        <v>N</v>
      </c>
    </row>
    <row r="1710" spans="1:19">
      <c r="A1710" s="3" t="s">
        <v>176</v>
      </c>
      <c r="B1710" s="3" t="s">
        <v>232</v>
      </c>
      <c r="C1710" s="5" t="s">
        <v>133</v>
      </c>
      <c r="D1710" s="7"/>
      <c r="E1710" s="5" t="str">
        <f t="shared" si="48"/>
        <v>ʃu</v>
      </c>
      <c r="F1710" s="3" t="s">
        <v>161</v>
      </c>
      <c r="G1710" s="6" t="s">
        <v>164</v>
      </c>
      <c r="H1710" s="9">
        <v>4910</v>
      </c>
      <c r="I1710" s="9">
        <v>1322</v>
      </c>
      <c r="J1710" s="9">
        <v>7.0000000000000007E-2</v>
      </c>
      <c r="K1710" s="9">
        <v>-0.12</v>
      </c>
      <c r="L1710" s="9">
        <v>4679</v>
      </c>
      <c r="M1710" s="4">
        <v>1.52548523094115</v>
      </c>
      <c r="N1710" s="4">
        <v>-0.69635857177579696</v>
      </c>
      <c r="O1710" s="4">
        <v>3.6748792475217602</v>
      </c>
      <c r="P1710" s="4">
        <v>-1.2752039658124701</v>
      </c>
      <c r="Q1710" s="4">
        <v>3.2253649849624599</v>
      </c>
      <c r="R1710" s="4">
        <v>-1.5242912696783899</v>
      </c>
      <c r="S1710" s="3" t="str">
        <f t="shared" si="49"/>
        <v>N</v>
      </c>
    </row>
    <row r="1711" spans="1:19">
      <c r="A1711" s="3" t="s">
        <v>176</v>
      </c>
      <c r="B1711" s="3" t="s">
        <v>232</v>
      </c>
      <c r="C1711" s="5" t="s">
        <v>129</v>
      </c>
      <c r="D1711" s="7"/>
      <c r="E1711" s="5" t="str">
        <f t="shared" si="48"/>
        <v>sa</v>
      </c>
      <c r="F1711" s="6" t="s">
        <v>234</v>
      </c>
      <c r="G1711" s="6" t="s">
        <v>162</v>
      </c>
      <c r="H1711" s="9">
        <v>7327</v>
      </c>
      <c r="I1711" s="9">
        <v>1972</v>
      </c>
      <c r="J1711" s="9">
        <v>-0.63</v>
      </c>
      <c r="K1711" s="9">
        <v>0.09</v>
      </c>
      <c r="L1711" s="9">
        <v>7715</v>
      </c>
      <c r="M1711" s="4">
        <v>1.0163912839557601</v>
      </c>
      <c r="N1711" s="4">
        <v>1.24310916080977</v>
      </c>
      <c r="O1711" s="4">
        <v>-0.18836571060566601</v>
      </c>
      <c r="P1711" s="4">
        <v>-0.37974194002429701</v>
      </c>
      <c r="Q1711" s="4">
        <v>0.31025985748417101</v>
      </c>
      <c r="R1711" s="4">
        <v>-0.85886866540518303</v>
      </c>
      <c r="S1711" s="3" t="str">
        <f t="shared" si="49"/>
        <v>N</v>
      </c>
    </row>
    <row r="1712" spans="1:19">
      <c r="A1712" s="3" t="s">
        <v>176</v>
      </c>
      <c r="B1712" s="3" t="s">
        <v>232</v>
      </c>
      <c r="C1712" s="5" t="s">
        <v>129</v>
      </c>
      <c r="D1712" s="7"/>
      <c r="E1712" s="5" t="str">
        <f t="shared" si="48"/>
        <v>sa</v>
      </c>
      <c r="F1712" s="6" t="s">
        <v>234</v>
      </c>
      <c r="G1712" s="6" t="s">
        <v>162</v>
      </c>
      <c r="H1712" s="9">
        <v>7351</v>
      </c>
      <c r="I1712" s="9">
        <v>2020</v>
      </c>
      <c r="J1712" s="9">
        <v>-0.36</v>
      </c>
      <c r="K1712" s="9">
        <v>-0.56999999999999995</v>
      </c>
      <c r="L1712" s="9">
        <v>6371</v>
      </c>
      <c r="M1712" s="4">
        <v>1.30025566633003</v>
      </c>
      <c r="N1712" s="4">
        <v>1.0263182189965001</v>
      </c>
      <c r="O1712" s="4">
        <v>-0.26584198259841502</v>
      </c>
      <c r="P1712" s="4">
        <v>-0.33429678153117298</v>
      </c>
      <c r="Q1712" s="4">
        <v>-9.55380623508543E-4</v>
      </c>
      <c r="R1712" s="4">
        <v>-0.99007427103359003</v>
      </c>
      <c r="S1712" s="3" t="str">
        <f t="shared" si="49"/>
        <v>N</v>
      </c>
    </row>
    <row r="1713" spans="1:19">
      <c r="A1713" s="3" t="s">
        <v>176</v>
      </c>
      <c r="B1713" s="3" t="s">
        <v>232</v>
      </c>
      <c r="C1713" s="5" t="s">
        <v>129</v>
      </c>
      <c r="D1713" s="7"/>
      <c r="E1713" s="5" t="str">
        <f t="shared" si="48"/>
        <v>sa</v>
      </c>
      <c r="F1713" s="6" t="s">
        <v>170</v>
      </c>
      <c r="G1713" s="6" t="s">
        <v>162</v>
      </c>
      <c r="H1713" s="9">
        <v>7116</v>
      </c>
      <c r="I1713" s="9">
        <v>2120</v>
      </c>
      <c r="J1713" s="9">
        <v>-0.38</v>
      </c>
      <c r="K1713" s="9">
        <v>-0.39</v>
      </c>
      <c r="L1713" s="9">
        <v>7516</v>
      </c>
      <c r="M1713" s="4">
        <v>1.26954996789138</v>
      </c>
      <c r="N1713" s="4">
        <v>1.0674224784312201</v>
      </c>
      <c r="O1713" s="4">
        <v>-0.28372737592307901</v>
      </c>
      <c r="P1713" s="4">
        <v>-0.32535408486884099</v>
      </c>
      <c r="Q1713" s="4">
        <v>0.38907875892356603</v>
      </c>
      <c r="R1713" s="4">
        <v>-0.64605763151881102</v>
      </c>
      <c r="S1713" s="3" t="str">
        <f t="shared" si="49"/>
        <v>N</v>
      </c>
    </row>
    <row r="1714" spans="1:19">
      <c r="A1714" s="3" t="s">
        <v>176</v>
      </c>
      <c r="B1714" s="3" t="s">
        <v>232</v>
      </c>
      <c r="C1714" s="5" t="s">
        <v>133</v>
      </c>
      <c r="D1714" s="7"/>
      <c r="E1714" s="5" t="str">
        <f t="shared" si="48"/>
        <v>ʃu</v>
      </c>
      <c r="F1714" s="3" t="s">
        <v>161</v>
      </c>
      <c r="G1714" s="6" t="s">
        <v>233</v>
      </c>
      <c r="H1714" s="9">
        <v>5093</v>
      </c>
      <c r="I1714" s="9">
        <v>1650</v>
      </c>
      <c r="J1714" s="9">
        <v>0.22</v>
      </c>
      <c r="K1714" s="9">
        <v>-0.93</v>
      </c>
      <c r="L1714" s="9">
        <v>3086</v>
      </c>
      <c r="M1714" s="4">
        <v>0.284191038740643</v>
      </c>
      <c r="N1714" s="4">
        <v>-0.67637809069958699</v>
      </c>
      <c r="O1714" s="4">
        <v>-1.0864563472309501</v>
      </c>
      <c r="P1714" s="4">
        <v>-0.97117937837398205</v>
      </c>
      <c r="Q1714" s="4">
        <v>1.1412021547801099</v>
      </c>
      <c r="R1714" s="4">
        <v>-1.05758783509481</v>
      </c>
      <c r="S1714" s="3" t="str">
        <f t="shared" si="49"/>
        <v>N</v>
      </c>
    </row>
    <row r="1715" spans="1:19">
      <c r="A1715" s="3" t="s">
        <v>176</v>
      </c>
      <c r="B1715" s="3" t="s">
        <v>232</v>
      </c>
      <c r="C1715" s="5" t="s">
        <v>129</v>
      </c>
      <c r="D1715" s="7"/>
      <c r="E1715" s="5" t="str">
        <f t="shared" si="48"/>
        <v>sa</v>
      </c>
      <c r="F1715" s="6" t="s">
        <v>234</v>
      </c>
      <c r="G1715" s="6" t="s">
        <v>162</v>
      </c>
      <c r="H1715" s="9">
        <v>6675</v>
      </c>
      <c r="I1715" s="9">
        <v>2048</v>
      </c>
      <c r="J1715" s="9">
        <v>-0.12</v>
      </c>
      <c r="K1715" s="9">
        <v>-0.6</v>
      </c>
      <c r="L1715" s="9">
        <v>7747</v>
      </c>
      <c r="M1715" s="4">
        <v>1.28718941167529</v>
      </c>
      <c r="N1715" s="4">
        <v>1.05800388653426</v>
      </c>
      <c r="O1715" s="4">
        <v>-0.30226314718682101</v>
      </c>
      <c r="P1715" s="4">
        <v>-0.30863395201836002</v>
      </c>
      <c r="Q1715" s="4">
        <v>0.131842526044081</v>
      </c>
      <c r="R1715" s="4">
        <v>-0.76571905461316703</v>
      </c>
      <c r="S1715" s="3" t="str">
        <f t="shared" si="49"/>
        <v>N</v>
      </c>
    </row>
    <row r="1716" spans="1:19">
      <c r="A1716" s="3" t="s">
        <v>176</v>
      </c>
      <c r="B1716" s="3" t="s">
        <v>232</v>
      </c>
      <c r="C1716" s="5" t="s">
        <v>133</v>
      </c>
      <c r="D1716" s="7"/>
      <c r="E1716" s="5" t="str">
        <f t="shared" si="48"/>
        <v>ʃu</v>
      </c>
      <c r="F1716" s="3" t="s">
        <v>161</v>
      </c>
      <c r="G1716" s="6" t="s">
        <v>164</v>
      </c>
      <c r="H1716" s="9">
        <v>5214</v>
      </c>
      <c r="I1716" s="9">
        <v>1458</v>
      </c>
      <c r="J1716" s="9">
        <v>0.12</v>
      </c>
      <c r="K1716" s="9">
        <v>-0.41</v>
      </c>
      <c r="L1716" s="9">
        <v>4579</v>
      </c>
      <c r="M1716" s="4">
        <v>0.62179039338254405</v>
      </c>
      <c r="N1716" s="4">
        <v>-0.64785010137006604</v>
      </c>
      <c r="O1716" s="4">
        <v>1.3464449283776601</v>
      </c>
      <c r="P1716" s="4">
        <v>-1.43346259765496</v>
      </c>
      <c r="Q1716" s="4">
        <v>3.2542652488235602</v>
      </c>
      <c r="R1716" s="4">
        <v>-2.3659019839368298</v>
      </c>
      <c r="S1716" s="3" t="str">
        <f t="shared" si="49"/>
        <v>N</v>
      </c>
    </row>
    <row r="1717" spans="1:19">
      <c r="A1717" s="3" t="s">
        <v>176</v>
      </c>
      <c r="B1717" s="3" t="s">
        <v>232</v>
      </c>
      <c r="C1717" s="5" t="s">
        <v>133</v>
      </c>
      <c r="D1717" s="7"/>
      <c r="E1717" s="5" t="str">
        <f t="shared" si="48"/>
        <v>ʃu</v>
      </c>
      <c r="F1717" s="3" t="s">
        <v>161</v>
      </c>
      <c r="G1717" s="6" t="s">
        <v>164</v>
      </c>
      <c r="H1717" s="9">
        <v>5123</v>
      </c>
      <c r="I1717" s="9">
        <v>1331</v>
      </c>
      <c r="J1717" s="9">
        <v>-0.22</v>
      </c>
      <c r="K1717" s="9">
        <v>0.2</v>
      </c>
      <c r="L1717" s="9">
        <v>4828</v>
      </c>
      <c r="M1717" s="4">
        <v>1.2261046711643699</v>
      </c>
      <c r="N1717" s="4">
        <v>-0.58888862724054203</v>
      </c>
      <c r="O1717" s="4">
        <v>3.6328485732088001</v>
      </c>
      <c r="P1717" s="4">
        <v>-1.4400476742881301</v>
      </c>
      <c r="Q1717" s="4">
        <v>3.6306852144856498</v>
      </c>
      <c r="R1717" s="4">
        <v>-1.87364211767442</v>
      </c>
      <c r="S1717" s="3" t="str">
        <f t="shared" si="49"/>
        <v>N</v>
      </c>
    </row>
    <row r="1718" spans="1:19">
      <c r="A1718" s="3" t="s">
        <v>176</v>
      </c>
      <c r="B1718" s="3" t="s">
        <v>232</v>
      </c>
      <c r="C1718" s="5" t="s">
        <v>135</v>
      </c>
      <c r="D1718" s="7"/>
      <c r="E1718" s="5" t="str">
        <f t="shared" si="48"/>
        <v>si</v>
      </c>
      <c r="F1718" s="6" t="s">
        <v>234</v>
      </c>
      <c r="G1718" s="6" t="s">
        <v>169</v>
      </c>
      <c r="H1718" s="9">
        <v>7850</v>
      </c>
      <c r="I1718" s="9">
        <v>1805</v>
      </c>
      <c r="J1718" s="9">
        <v>-0.78</v>
      </c>
      <c r="K1718" s="9">
        <v>0.21</v>
      </c>
      <c r="L1718" s="9">
        <v>8661</v>
      </c>
      <c r="M1718" s="4">
        <v>6.5004616907342203E-2</v>
      </c>
      <c r="N1718" s="4">
        <v>-0.73207300116542495</v>
      </c>
      <c r="O1718" s="4">
        <v>0.493962044730265</v>
      </c>
      <c r="P1718" s="4">
        <v>0.83288772738792505</v>
      </c>
      <c r="Q1718" s="4">
        <v>0.771231008326701</v>
      </c>
      <c r="R1718" s="4">
        <v>9.2053515192950894E-2</v>
      </c>
      <c r="S1718" s="3" t="str">
        <f t="shared" si="49"/>
        <v>Y</v>
      </c>
    </row>
    <row r="1719" spans="1:19">
      <c r="A1719" s="3" t="s">
        <v>176</v>
      </c>
      <c r="B1719" s="3" t="s">
        <v>232</v>
      </c>
      <c r="C1719" s="5" t="s">
        <v>135</v>
      </c>
      <c r="D1719" s="7"/>
      <c r="E1719" s="5" t="str">
        <f t="shared" si="48"/>
        <v>si</v>
      </c>
      <c r="F1719" s="6" t="s">
        <v>234</v>
      </c>
      <c r="G1719" s="6" t="s">
        <v>169</v>
      </c>
      <c r="H1719" s="9">
        <v>7656</v>
      </c>
      <c r="I1719" s="9">
        <v>1949</v>
      </c>
      <c r="J1719" s="9">
        <v>-0.64</v>
      </c>
      <c r="K1719" s="9">
        <v>-0.26</v>
      </c>
      <c r="L1719" s="9">
        <v>8910</v>
      </c>
      <c r="M1719" s="4">
        <v>4.0668717612884299E-2</v>
      </c>
      <c r="N1719" s="4">
        <v>-0.74415928672106102</v>
      </c>
      <c r="O1719" s="4">
        <v>0.48054799973676299</v>
      </c>
      <c r="P1719" s="4">
        <v>0.817088963284473</v>
      </c>
      <c r="Q1719" s="4">
        <v>0.90164046343552195</v>
      </c>
      <c r="R1719" s="4">
        <v>0.22126874452238501</v>
      </c>
      <c r="S1719" s="3" t="str">
        <f t="shared" si="49"/>
        <v>Y</v>
      </c>
    </row>
    <row r="1720" spans="1:19">
      <c r="A1720" s="3" t="s">
        <v>176</v>
      </c>
      <c r="B1720" s="3" t="s">
        <v>232</v>
      </c>
      <c r="C1720" s="5" t="s">
        <v>135</v>
      </c>
      <c r="D1720" s="7"/>
      <c r="E1720" s="5" t="str">
        <f t="shared" si="48"/>
        <v>si</v>
      </c>
      <c r="F1720" s="6" t="s">
        <v>170</v>
      </c>
      <c r="G1720" s="6" t="s">
        <v>169</v>
      </c>
      <c r="H1720" s="9">
        <v>7640</v>
      </c>
      <c r="I1720" s="9">
        <v>1853</v>
      </c>
      <c r="J1720" s="9">
        <v>-0.56999999999999995</v>
      </c>
      <c r="K1720" s="9">
        <v>-0.14000000000000001</v>
      </c>
      <c r="L1720" s="9">
        <v>6222</v>
      </c>
      <c r="M1720" s="4">
        <v>6.1738053243656901E-2</v>
      </c>
      <c r="N1720" s="4">
        <v>-0.686123338962915</v>
      </c>
      <c r="O1720" s="4">
        <v>0.44266348478543299</v>
      </c>
      <c r="P1720" s="4">
        <v>0.87269627707570097</v>
      </c>
      <c r="Q1720" s="4">
        <v>0.82903153604892299</v>
      </c>
      <c r="R1720" s="4">
        <v>0.27508851964666098</v>
      </c>
      <c r="S1720" s="3" t="str">
        <f t="shared" si="49"/>
        <v>Y</v>
      </c>
    </row>
    <row r="1721" spans="1:19">
      <c r="A1721" s="3" t="s">
        <v>176</v>
      </c>
      <c r="B1721" s="3" t="s">
        <v>232</v>
      </c>
      <c r="C1721" s="5" t="s">
        <v>141</v>
      </c>
      <c r="D1721" s="7"/>
      <c r="E1721" s="5" t="str">
        <f t="shared" si="48"/>
        <v>si</v>
      </c>
      <c r="F1721" s="6" t="s">
        <v>170</v>
      </c>
      <c r="G1721" s="6" t="s">
        <v>169</v>
      </c>
      <c r="H1721" s="9">
        <v>7354</v>
      </c>
      <c r="I1721" s="9">
        <v>1910</v>
      </c>
      <c r="J1721" s="9">
        <v>-0.56999999999999995</v>
      </c>
      <c r="K1721" s="9">
        <v>-0.19</v>
      </c>
      <c r="L1721" s="9">
        <v>8710</v>
      </c>
      <c r="M1721" s="4">
        <v>-3.3318949369592503E-2</v>
      </c>
      <c r="N1721" s="4">
        <v>-0.60925020741084801</v>
      </c>
      <c r="O1721" s="4">
        <v>0.59094965489537599</v>
      </c>
      <c r="P1721" s="4">
        <v>0.915702518297278</v>
      </c>
      <c r="Q1721" s="4">
        <v>1.3351444213521999</v>
      </c>
      <c r="R1721" s="4">
        <v>0.14507713979763501</v>
      </c>
      <c r="S1721" s="3" t="str">
        <f t="shared" si="49"/>
        <v>Y</v>
      </c>
    </row>
    <row r="1722" spans="1:19">
      <c r="A1722" s="3" t="s">
        <v>176</v>
      </c>
      <c r="B1722" s="3" t="s">
        <v>232</v>
      </c>
      <c r="C1722" s="5" t="s">
        <v>139</v>
      </c>
      <c r="D1722" s="7"/>
      <c r="E1722" s="5" t="str">
        <f t="shared" si="48"/>
        <v>si</v>
      </c>
      <c r="F1722" s="6" t="s">
        <v>234</v>
      </c>
      <c r="G1722" s="6" t="s">
        <v>169</v>
      </c>
      <c r="H1722" s="9">
        <v>7956</v>
      </c>
      <c r="I1722" s="9">
        <v>1988</v>
      </c>
      <c r="J1722" s="9">
        <v>-1.02</v>
      </c>
      <c r="K1722" s="9">
        <v>0.97</v>
      </c>
      <c r="L1722" s="9">
        <v>9806</v>
      </c>
      <c r="M1722" s="4">
        <v>-0.16120491680288199</v>
      </c>
      <c r="N1722" s="4">
        <v>-0.626454109372926</v>
      </c>
      <c r="O1722" s="4">
        <v>0.47786519073806899</v>
      </c>
      <c r="P1722" s="4">
        <v>1.0007123347510201</v>
      </c>
      <c r="Q1722" s="4">
        <v>0.92409190808795705</v>
      </c>
      <c r="R1722" s="4">
        <v>0.44649972651435699</v>
      </c>
      <c r="S1722" s="3" t="str">
        <f t="shared" si="49"/>
        <v>Y</v>
      </c>
    </row>
    <row r="1723" spans="1:19">
      <c r="A1723" s="3" t="s">
        <v>176</v>
      </c>
      <c r="B1723" s="3" t="s">
        <v>232</v>
      </c>
      <c r="C1723" s="5" t="s">
        <v>139</v>
      </c>
      <c r="D1723" s="7"/>
      <c r="E1723" s="5" t="str">
        <f t="shared" si="48"/>
        <v>si</v>
      </c>
      <c r="F1723" s="6" t="s">
        <v>234</v>
      </c>
      <c r="G1723" s="6" t="s">
        <v>169</v>
      </c>
      <c r="H1723" s="9">
        <v>8262</v>
      </c>
      <c r="I1723" s="9">
        <v>1877</v>
      </c>
      <c r="J1723" s="9">
        <v>-1.04</v>
      </c>
      <c r="K1723" s="9">
        <v>1.0900000000000001</v>
      </c>
      <c r="L1723" s="9">
        <v>9756</v>
      </c>
      <c r="M1723" s="4">
        <v>-0.141442206637584</v>
      </c>
      <c r="N1723" s="4">
        <v>-0.596510609122475</v>
      </c>
      <c r="O1723" s="4">
        <v>0.52030235126295099</v>
      </c>
      <c r="P1723" s="4">
        <v>0.924049035182123</v>
      </c>
      <c r="Q1723" s="4">
        <v>1.2448609524307099</v>
      </c>
      <c r="R1723" s="4">
        <v>0.30844722641747502</v>
      </c>
      <c r="S1723" s="3" t="str">
        <f t="shared" si="49"/>
        <v>Y</v>
      </c>
    </row>
    <row r="1724" spans="1:19">
      <c r="A1724" s="3" t="s">
        <v>176</v>
      </c>
      <c r="B1724" s="3" t="s">
        <v>232</v>
      </c>
      <c r="C1724" s="5" t="s">
        <v>135</v>
      </c>
      <c r="D1724" s="7"/>
      <c r="E1724" s="5" t="str">
        <f t="shared" ref="E1724:E1787" si="50">CONCATENATE(F1724,G1724)</f>
        <v>si</v>
      </c>
      <c r="F1724" s="6" t="s">
        <v>234</v>
      </c>
      <c r="G1724" s="6" t="s">
        <v>169</v>
      </c>
      <c r="H1724" s="9">
        <v>8113</v>
      </c>
      <c r="I1724" s="9">
        <v>1727</v>
      </c>
      <c r="J1724" s="9">
        <v>-1.1299999999999999</v>
      </c>
      <c r="K1724" s="9">
        <v>1.0900000000000001</v>
      </c>
      <c r="L1724" s="9">
        <v>8860</v>
      </c>
      <c r="M1724" s="4">
        <v>6.7291211471923101E-2</v>
      </c>
      <c r="N1724" s="4">
        <v>-0.73022194842267096</v>
      </c>
      <c r="O1724" s="4">
        <v>0.41266480234543201</v>
      </c>
      <c r="P1724" s="4">
        <v>0.89976825878985001</v>
      </c>
      <c r="Q1724" s="4">
        <v>0.86103678693643604</v>
      </c>
      <c r="R1724" s="4">
        <v>0.47364845923237298</v>
      </c>
      <c r="S1724" s="3" t="str">
        <f t="shared" si="49"/>
        <v>Y</v>
      </c>
    </row>
    <row r="1725" spans="1:19">
      <c r="A1725" s="3" t="s">
        <v>176</v>
      </c>
      <c r="B1725" s="3" t="s">
        <v>232</v>
      </c>
      <c r="C1725" s="5" t="s">
        <v>139</v>
      </c>
      <c r="D1725" s="7"/>
      <c r="E1725" s="5" t="str">
        <f t="shared" si="50"/>
        <v>si</v>
      </c>
      <c r="F1725" s="6" t="s">
        <v>234</v>
      </c>
      <c r="G1725" s="6" t="s">
        <v>169</v>
      </c>
      <c r="H1725" s="9">
        <v>8104</v>
      </c>
      <c r="I1725" s="9">
        <v>1757</v>
      </c>
      <c r="J1725" s="9">
        <v>-0.92</v>
      </c>
      <c r="K1725" s="9">
        <v>0.47</v>
      </c>
      <c r="L1725" s="9">
        <v>8760</v>
      </c>
      <c r="M1725" s="4">
        <v>-0.16692140321433099</v>
      </c>
      <c r="N1725" s="4">
        <v>-0.61371451108455199</v>
      </c>
      <c r="O1725" s="4">
        <v>0.51745694777948104</v>
      </c>
      <c r="P1725" s="4">
        <v>0.97868078206473297</v>
      </c>
      <c r="Q1725" s="4">
        <v>1.13140950338916</v>
      </c>
      <c r="R1725" s="4">
        <v>0.28766769785618002</v>
      </c>
      <c r="S1725" s="3" t="str">
        <f t="shared" si="49"/>
        <v>Y</v>
      </c>
    </row>
    <row r="1726" spans="1:19">
      <c r="A1726" s="3" t="s">
        <v>176</v>
      </c>
      <c r="B1726" s="3" t="s">
        <v>232</v>
      </c>
      <c r="C1726" s="5" t="s">
        <v>138</v>
      </c>
      <c r="D1726" s="7"/>
      <c r="E1726" s="5" t="str">
        <f t="shared" si="50"/>
        <v>su</v>
      </c>
      <c r="F1726" s="6" t="s">
        <v>234</v>
      </c>
      <c r="G1726" s="6" t="s">
        <v>164</v>
      </c>
      <c r="H1726" s="9">
        <v>5745</v>
      </c>
      <c r="I1726" s="9">
        <v>1791</v>
      </c>
      <c r="J1726" s="9">
        <v>0.64</v>
      </c>
      <c r="K1726" s="9">
        <v>0.02</v>
      </c>
      <c r="L1726" s="9">
        <v>4480</v>
      </c>
      <c r="M1726" s="4">
        <v>0.25021877663831299</v>
      </c>
      <c r="N1726" s="4">
        <v>-0.47973095814571698</v>
      </c>
      <c r="O1726" s="4">
        <v>-0.15796054195373799</v>
      </c>
      <c r="P1726" s="4">
        <v>-0.85638767212659195</v>
      </c>
      <c r="Q1726" s="4">
        <v>1.40918641967406</v>
      </c>
      <c r="R1726" s="4">
        <v>-0.41477590557795602</v>
      </c>
      <c r="S1726" s="3" t="str">
        <f t="shared" si="49"/>
        <v>N</v>
      </c>
    </row>
    <row r="1727" spans="1:19">
      <c r="A1727" s="3" t="s">
        <v>176</v>
      </c>
      <c r="B1727" s="3" t="s">
        <v>232</v>
      </c>
      <c r="C1727" s="5" t="s">
        <v>138</v>
      </c>
      <c r="D1727" s="7"/>
      <c r="E1727" s="5" t="str">
        <f t="shared" si="50"/>
        <v>su</v>
      </c>
      <c r="F1727" s="6" t="s">
        <v>234</v>
      </c>
      <c r="G1727" s="6" t="s">
        <v>164</v>
      </c>
      <c r="H1727" s="9">
        <v>5759</v>
      </c>
      <c r="I1727" s="9">
        <v>1921</v>
      </c>
      <c r="J1727" s="9">
        <v>0.35</v>
      </c>
      <c r="K1727" s="9">
        <v>-0.27</v>
      </c>
      <c r="L1727" s="9">
        <v>4081</v>
      </c>
      <c r="M1727" s="4">
        <v>-8.1990747958507901E-2</v>
      </c>
      <c r="N1727" s="4">
        <v>-0.57233803801120098</v>
      </c>
      <c r="O1727" s="4">
        <v>3.8697487375182998E-2</v>
      </c>
      <c r="P1727" s="4">
        <v>-1.12775786720718</v>
      </c>
      <c r="Q1727" s="4">
        <v>1.4801234309695199</v>
      </c>
      <c r="R1727" s="4">
        <v>-0.45243382515455599</v>
      </c>
      <c r="S1727" s="3" t="str">
        <f t="shared" si="49"/>
        <v>N</v>
      </c>
    </row>
    <row r="1728" spans="1:19">
      <c r="A1728" s="3" t="s">
        <v>176</v>
      </c>
      <c r="B1728" s="3" t="s">
        <v>232</v>
      </c>
      <c r="C1728" s="5" t="s">
        <v>126</v>
      </c>
      <c r="D1728" s="7"/>
      <c r="E1728" s="5" t="str">
        <f t="shared" si="50"/>
        <v>ʃa</v>
      </c>
      <c r="F1728" s="3" t="s">
        <v>161</v>
      </c>
      <c r="G1728" s="6" t="s">
        <v>162</v>
      </c>
      <c r="H1728" s="9">
        <v>4314</v>
      </c>
      <c r="I1728" s="9">
        <v>947</v>
      </c>
      <c r="J1728" s="9">
        <v>1.1200000000000001</v>
      </c>
      <c r="K1728" s="9">
        <v>3.96</v>
      </c>
      <c r="L1728" s="9">
        <v>4023</v>
      </c>
      <c r="M1728" s="4">
        <v>1.6530445420080699</v>
      </c>
      <c r="N1728" s="4">
        <v>0.41095206748587598</v>
      </c>
      <c r="O1728" s="4">
        <v>-0.39884427114000698</v>
      </c>
      <c r="P1728" s="4">
        <v>-0.21652417639634</v>
      </c>
      <c r="Q1728" s="4">
        <v>-0.99741737094218197</v>
      </c>
      <c r="R1728" s="4">
        <v>-0.44455193501061702</v>
      </c>
      <c r="S1728" s="3" t="str">
        <f t="shared" si="49"/>
        <v>N</v>
      </c>
    </row>
    <row r="1729" spans="1:19">
      <c r="A1729" s="3" t="s">
        <v>176</v>
      </c>
      <c r="B1729" s="3" t="s">
        <v>232</v>
      </c>
      <c r="C1729" s="5" t="s">
        <v>124</v>
      </c>
      <c r="D1729" s="7"/>
      <c r="E1729" s="5" t="str">
        <f t="shared" si="50"/>
        <v>ʃa</v>
      </c>
      <c r="F1729" s="3" t="s">
        <v>161</v>
      </c>
      <c r="G1729" s="6" t="s">
        <v>162</v>
      </c>
      <c r="H1729" s="9">
        <v>4666</v>
      </c>
      <c r="I1729" s="9">
        <v>965</v>
      </c>
      <c r="J1729" s="9">
        <v>1.53</v>
      </c>
      <c r="K1729" s="9">
        <v>6.02</v>
      </c>
      <c r="L1729" s="9">
        <v>4629</v>
      </c>
      <c r="M1729" s="4">
        <v>1.4472510311958899</v>
      </c>
      <c r="N1729" s="4">
        <v>1.0300747672097399</v>
      </c>
      <c r="O1729" s="4">
        <v>-0.21055985777672601</v>
      </c>
      <c r="P1729" s="4">
        <v>-0.42125773180215298</v>
      </c>
      <c r="Q1729" s="4">
        <v>0.144979009617314</v>
      </c>
      <c r="R1729" s="4">
        <v>-0.78323436604414398</v>
      </c>
      <c r="S1729" s="3" t="str">
        <f t="shared" si="49"/>
        <v>N</v>
      </c>
    </row>
    <row r="1730" spans="1:19">
      <c r="A1730" s="3" t="s">
        <v>176</v>
      </c>
      <c r="B1730" s="3" t="s">
        <v>232</v>
      </c>
      <c r="C1730" s="5" t="s">
        <v>126</v>
      </c>
      <c r="D1730" s="7"/>
      <c r="E1730" s="5" t="str">
        <f t="shared" si="50"/>
        <v>ʃa</v>
      </c>
      <c r="F1730" s="3" t="s">
        <v>161</v>
      </c>
      <c r="G1730" s="6" t="s">
        <v>162</v>
      </c>
      <c r="H1730" s="9">
        <v>4024</v>
      </c>
      <c r="I1730" s="9">
        <v>933</v>
      </c>
      <c r="J1730" s="9">
        <v>1.26</v>
      </c>
      <c r="K1730" s="9">
        <v>3.77</v>
      </c>
      <c r="L1730" s="9">
        <v>3186</v>
      </c>
      <c r="M1730" s="4">
        <v>1.35970712500911</v>
      </c>
      <c r="N1730" s="4">
        <v>0.58756427623580798</v>
      </c>
      <c r="O1730" s="4">
        <v>-0.36795131903376899</v>
      </c>
      <c r="P1730" s="4">
        <v>-0.30738739430179202</v>
      </c>
      <c r="Q1730" s="4">
        <v>-0.37904726237673803</v>
      </c>
      <c r="R1730" s="4">
        <v>-1.08171119583838</v>
      </c>
      <c r="S1730" s="3" t="str">
        <f t="shared" si="49"/>
        <v>N</v>
      </c>
    </row>
    <row r="1731" spans="1:19">
      <c r="A1731" s="3" t="s">
        <v>176</v>
      </c>
      <c r="B1731" s="3" t="s">
        <v>232</v>
      </c>
      <c r="C1731" s="5" t="s">
        <v>133</v>
      </c>
      <c r="D1731" s="7"/>
      <c r="E1731" s="5" t="str">
        <f t="shared" si="50"/>
        <v>ʃu</v>
      </c>
      <c r="F1731" s="3" t="s">
        <v>161</v>
      </c>
      <c r="G1731" s="6" t="s">
        <v>164</v>
      </c>
      <c r="H1731" s="9">
        <v>5030</v>
      </c>
      <c r="I1731" s="9">
        <v>1464</v>
      </c>
      <c r="J1731" s="9">
        <v>0.23</v>
      </c>
      <c r="K1731" s="9">
        <v>-0.74</v>
      </c>
      <c r="L1731" s="9">
        <v>4032</v>
      </c>
      <c r="M1731" s="4">
        <v>1.0887456691063899</v>
      </c>
      <c r="N1731" s="4">
        <v>-0.53368370132425602</v>
      </c>
      <c r="O1731" s="4">
        <v>2.60134916183</v>
      </c>
      <c r="P1731" s="4">
        <v>-0.90611448538531703</v>
      </c>
      <c r="Q1731" s="4">
        <v>3.5143676235735701</v>
      </c>
      <c r="R1731" s="4">
        <v>-1.2641888949283799</v>
      </c>
      <c r="S1731" s="3" t="str">
        <f t="shared" ref="S1731:S1794" si="51">IF(OR(G1731="i"),"Y","N")</f>
        <v>N</v>
      </c>
    </row>
    <row r="1732" spans="1:19">
      <c r="A1732" s="3" t="s">
        <v>176</v>
      </c>
      <c r="B1732" s="3" t="s">
        <v>232</v>
      </c>
      <c r="C1732" s="5" t="s">
        <v>129</v>
      </c>
      <c r="D1732" s="7"/>
      <c r="E1732" s="5" t="str">
        <f t="shared" si="50"/>
        <v>sa</v>
      </c>
      <c r="F1732" s="6" t="s">
        <v>234</v>
      </c>
      <c r="G1732" s="6" t="s">
        <v>162</v>
      </c>
      <c r="H1732" s="9">
        <v>7191</v>
      </c>
      <c r="I1732" s="9">
        <v>1995</v>
      </c>
      <c r="J1732" s="9">
        <v>-0.22</v>
      </c>
      <c r="K1732" s="9">
        <v>-0.56999999999999995</v>
      </c>
      <c r="L1732" s="9">
        <v>7549</v>
      </c>
      <c r="M1732" s="4">
        <v>1.16926646341624</v>
      </c>
      <c r="N1732" s="4">
        <v>1.11936084068381</v>
      </c>
      <c r="O1732" s="4">
        <v>-0.32518896953934501</v>
      </c>
      <c r="P1732" s="4">
        <v>-0.27541047896375698</v>
      </c>
      <c r="Q1732" s="4">
        <v>-0.19298688594858199</v>
      </c>
      <c r="R1732" s="4">
        <v>-0.70576892048805095</v>
      </c>
      <c r="S1732" s="3" t="str">
        <f t="shared" si="51"/>
        <v>N</v>
      </c>
    </row>
    <row r="1733" spans="1:19">
      <c r="A1733" s="3" t="s">
        <v>176</v>
      </c>
      <c r="B1733" s="3" t="s">
        <v>232</v>
      </c>
      <c r="C1733" s="5" t="s">
        <v>129</v>
      </c>
      <c r="D1733" s="7"/>
      <c r="E1733" s="5" t="str">
        <f t="shared" si="50"/>
        <v>sa</v>
      </c>
      <c r="F1733" s="6" t="s">
        <v>170</v>
      </c>
      <c r="G1733" s="6" t="s">
        <v>162</v>
      </c>
      <c r="H1733" s="9">
        <v>7685</v>
      </c>
      <c r="I1733" s="9">
        <v>2029</v>
      </c>
      <c r="J1733" s="9">
        <v>-0.57999999999999996</v>
      </c>
      <c r="K1733" s="9">
        <v>-0.28999999999999998</v>
      </c>
      <c r="L1733" s="9">
        <v>7665</v>
      </c>
      <c r="M1733" s="4">
        <v>1.0516701715235599</v>
      </c>
      <c r="N1733" s="4">
        <v>1.0577861156233399</v>
      </c>
      <c r="O1733" s="4">
        <v>-0.22592503658745999</v>
      </c>
      <c r="P1733" s="4">
        <v>-0.35500047925851203</v>
      </c>
      <c r="Q1733" s="4">
        <v>0.62959583089166404</v>
      </c>
      <c r="R1733" s="4">
        <v>-0.78076629943341602</v>
      </c>
      <c r="S1733" s="3" t="str">
        <f t="shared" si="51"/>
        <v>N</v>
      </c>
    </row>
    <row r="1734" spans="1:19">
      <c r="A1734" s="3" t="s">
        <v>176</v>
      </c>
      <c r="B1734" s="3" t="s">
        <v>232</v>
      </c>
      <c r="C1734" s="5" t="s">
        <v>129</v>
      </c>
      <c r="D1734" s="7"/>
      <c r="E1734" s="5" t="str">
        <f t="shared" si="50"/>
        <v>sa</v>
      </c>
      <c r="F1734" s="6" t="s">
        <v>170</v>
      </c>
      <c r="G1734" s="6" t="s">
        <v>162</v>
      </c>
      <c r="H1734" s="9">
        <v>7228</v>
      </c>
      <c r="I1734" s="9">
        <v>2183</v>
      </c>
      <c r="J1734" s="9">
        <v>-0.49</v>
      </c>
      <c r="K1734" s="9">
        <v>-0.34</v>
      </c>
      <c r="L1734" s="9">
        <v>7416</v>
      </c>
      <c r="M1734" s="4">
        <v>1.0243943649317899</v>
      </c>
      <c r="N1734" s="4">
        <v>1.1130454842673601</v>
      </c>
      <c r="O1734" s="4">
        <v>-0.25551723281554101</v>
      </c>
      <c r="P1734" s="4">
        <v>-0.33573303281330502</v>
      </c>
      <c r="Q1734" s="4">
        <v>0.99407353875990401</v>
      </c>
      <c r="R1734" s="4">
        <v>-1.4017637047135101</v>
      </c>
      <c r="S1734" s="3" t="str">
        <f t="shared" si="51"/>
        <v>N</v>
      </c>
    </row>
    <row r="1735" spans="1:19">
      <c r="A1735" s="3" t="s">
        <v>176</v>
      </c>
      <c r="B1735" s="3" t="s">
        <v>232</v>
      </c>
      <c r="C1735" s="5" t="s">
        <v>133</v>
      </c>
      <c r="D1735" s="7"/>
      <c r="E1735" s="5" t="str">
        <f t="shared" si="50"/>
        <v>ʃu</v>
      </c>
      <c r="F1735" s="3" t="s">
        <v>161</v>
      </c>
      <c r="G1735" s="6" t="s">
        <v>164</v>
      </c>
      <c r="H1735" s="9">
        <v>5167</v>
      </c>
      <c r="I1735" s="9">
        <v>1660</v>
      </c>
      <c r="J1735" s="9">
        <v>0.06</v>
      </c>
      <c r="K1735" s="9">
        <v>-0.9</v>
      </c>
      <c r="L1735" s="9">
        <v>4122</v>
      </c>
      <c r="M1735" s="4">
        <v>1.01100145391068</v>
      </c>
      <c r="N1735" s="4">
        <v>-0.63854039492856196</v>
      </c>
      <c r="O1735" s="4">
        <v>1.8156926114229399</v>
      </c>
      <c r="P1735" s="4">
        <v>-1.19561396551772</v>
      </c>
      <c r="Q1735" s="4">
        <v>3.0944778395418799</v>
      </c>
      <c r="R1735" s="4">
        <v>-1.7907628485851099</v>
      </c>
      <c r="S1735" s="3" t="str">
        <f t="shared" si="51"/>
        <v>N</v>
      </c>
    </row>
    <row r="1736" spans="1:19">
      <c r="A1736" s="3" t="s">
        <v>176</v>
      </c>
      <c r="B1736" s="3" t="s">
        <v>232</v>
      </c>
      <c r="C1736" s="5" t="s">
        <v>129</v>
      </c>
      <c r="D1736" s="7"/>
      <c r="E1736" s="5" t="str">
        <f t="shared" si="50"/>
        <v>sa</v>
      </c>
      <c r="F1736" s="6" t="s">
        <v>170</v>
      </c>
      <c r="G1736" s="6" t="s">
        <v>162</v>
      </c>
      <c r="H1736" s="9">
        <v>7229</v>
      </c>
      <c r="I1736" s="9">
        <v>1931</v>
      </c>
      <c r="J1736" s="9">
        <v>-0.33</v>
      </c>
      <c r="K1736" s="9">
        <v>-0.19</v>
      </c>
      <c r="L1736" s="9">
        <v>7516</v>
      </c>
      <c r="M1736" s="4">
        <v>0.90108158662765903</v>
      </c>
      <c r="N1736" s="4">
        <v>1.12230074798113</v>
      </c>
      <c r="O1736" s="4">
        <v>-0.19641413760176499</v>
      </c>
      <c r="P1736" s="4">
        <v>-0.35798137814595499</v>
      </c>
      <c r="Q1736" s="4">
        <v>0.15739895772291501</v>
      </c>
      <c r="R1736" s="4">
        <v>-0.90329386439829595</v>
      </c>
      <c r="S1736" s="3" t="str">
        <f t="shared" si="51"/>
        <v>N</v>
      </c>
    </row>
    <row r="1737" spans="1:19">
      <c r="A1737" s="3" t="s">
        <v>176</v>
      </c>
      <c r="B1737" s="3" t="s">
        <v>232</v>
      </c>
      <c r="C1737" s="5" t="s">
        <v>133</v>
      </c>
      <c r="D1737" s="7"/>
      <c r="E1737" s="5" t="str">
        <f t="shared" si="50"/>
        <v>ʃu</v>
      </c>
      <c r="F1737" s="3" t="s">
        <v>161</v>
      </c>
      <c r="G1737" s="6" t="s">
        <v>164</v>
      </c>
      <c r="H1737" s="9">
        <v>4877</v>
      </c>
      <c r="I1737" s="9">
        <v>1489</v>
      </c>
      <c r="J1737" s="9">
        <v>0.28999999999999998</v>
      </c>
      <c r="K1737" s="9">
        <v>-0.65</v>
      </c>
      <c r="L1737" s="9">
        <v>4679</v>
      </c>
      <c r="M1737" s="4">
        <v>1.74026179182848</v>
      </c>
      <c r="N1737" s="4">
        <v>-0.87351520780300895</v>
      </c>
      <c r="O1737" s="4">
        <v>3.7409739055806401</v>
      </c>
      <c r="P1737" s="4">
        <v>-1.6064902285306899</v>
      </c>
      <c r="Q1737" s="4">
        <v>4.0641891724023402</v>
      </c>
      <c r="R1737" s="4">
        <v>-2.2116876282922799</v>
      </c>
      <c r="S1737" s="3" t="str">
        <f t="shared" si="51"/>
        <v>N</v>
      </c>
    </row>
    <row r="1738" spans="1:19">
      <c r="A1738" s="3" t="s">
        <v>176</v>
      </c>
      <c r="B1738" s="3" t="s">
        <v>232</v>
      </c>
      <c r="C1738" s="5" t="s">
        <v>133</v>
      </c>
      <c r="D1738" s="7"/>
      <c r="E1738" s="5" t="str">
        <f t="shared" si="50"/>
        <v>ʃu</v>
      </c>
      <c r="F1738" s="3" t="s">
        <v>161</v>
      </c>
      <c r="G1738" s="6" t="s">
        <v>164</v>
      </c>
      <c r="H1738" s="9">
        <v>4782</v>
      </c>
      <c r="I1738" s="9">
        <v>1571</v>
      </c>
      <c r="J1738" s="9">
        <v>0.25</v>
      </c>
      <c r="K1738" s="9">
        <v>-0.85</v>
      </c>
      <c r="L1738" s="9">
        <v>2787</v>
      </c>
      <c r="M1738" s="4">
        <v>0.63665325805231299</v>
      </c>
      <c r="N1738" s="4">
        <v>-0.67115158883768999</v>
      </c>
      <c r="O1738" s="4">
        <v>1.0419054584040599</v>
      </c>
      <c r="P1738" s="4">
        <v>-1.13363836773968</v>
      </c>
      <c r="Q1738" s="4">
        <v>2.9473492235216701</v>
      </c>
      <c r="R1738" s="4">
        <v>-1.85469373530818</v>
      </c>
      <c r="S1738" s="3" t="str">
        <f t="shared" si="51"/>
        <v>N</v>
      </c>
    </row>
    <row r="1739" spans="1:19">
      <c r="A1739" s="3" t="s">
        <v>176</v>
      </c>
      <c r="B1739" s="3" t="s">
        <v>232</v>
      </c>
      <c r="C1739" s="5" t="s">
        <v>138</v>
      </c>
      <c r="D1739" s="7"/>
      <c r="E1739" s="5" t="str">
        <f t="shared" si="50"/>
        <v>su</v>
      </c>
      <c r="F1739" s="6" t="s">
        <v>170</v>
      </c>
      <c r="G1739" s="6" t="s">
        <v>164</v>
      </c>
      <c r="H1739" s="9">
        <v>5709</v>
      </c>
      <c r="I1739" s="9">
        <v>1939</v>
      </c>
      <c r="J1739" s="9">
        <v>0.78</v>
      </c>
      <c r="K1739" s="9">
        <v>-0.2</v>
      </c>
      <c r="L1739" s="9">
        <v>4231</v>
      </c>
      <c r="M1739" s="4">
        <v>0.65935587551492703</v>
      </c>
      <c r="N1739" s="4">
        <v>-0.90677971444487404</v>
      </c>
      <c r="O1739" s="4">
        <v>-0.85475920643417402</v>
      </c>
      <c r="P1739" s="4">
        <v>-0.89058671208981499</v>
      </c>
      <c r="Q1739" s="4">
        <v>0.634133888853326</v>
      </c>
      <c r="R1739" s="4">
        <v>-0.30793250584899701</v>
      </c>
      <c r="S1739" s="3" t="str">
        <f t="shared" si="51"/>
        <v>N</v>
      </c>
    </row>
    <row r="1740" spans="1:19">
      <c r="A1740" s="3" t="s">
        <v>176</v>
      </c>
      <c r="B1740" s="3" t="s">
        <v>232</v>
      </c>
      <c r="C1740" s="5" t="s">
        <v>138</v>
      </c>
      <c r="D1740" s="7"/>
      <c r="E1740" s="5" t="str">
        <f t="shared" si="50"/>
        <v>su</v>
      </c>
      <c r="F1740" s="6" t="s">
        <v>170</v>
      </c>
      <c r="G1740" s="6" t="s">
        <v>164</v>
      </c>
      <c r="H1740" s="9">
        <v>5650</v>
      </c>
      <c r="I1740" s="9">
        <v>1818</v>
      </c>
      <c r="J1740" s="9">
        <v>0.95</v>
      </c>
      <c r="K1740" s="9">
        <v>0.37</v>
      </c>
      <c r="L1740" s="9">
        <v>4032</v>
      </c>
      <c r="M1740" s="4">
        <v>0.42677654266051701</v>
      </c>
      <c r="N1740" s="4">
        <v>-0.770128467847362</v>
      </c>
      <c r="O1740" s="4">
        <v>-1.132307991936</v>
      </c>
      <c r="P1740" s="4">
        <v>-0.78579456665576097</v>
      </c>
      <c r="Q1740" s="4">
        <v>0.35134122429500703</v>
      </c>
      <c r="R1740" s="4">
        <v>-0.205945624289535</v>
      </c>
      <c r="S1740" s="3" t="str">
        <f t="shared" si="51"/>
        <v>N</v>
      </c>
    </row>
    <row r="1741" spans="1:19">
      <c r="A1741" s="3" t="s">
        <v>176</v>
      </c>
      <c r="B1741" s="3" t="s">
        <v>232</v>
      </c>
      <c r="C1741" s="5" t="s">
        <v>126</v>
      </c>
      <c r="D1741" s="7"/>
      <c r="E1741" s="5" t="str">
        <f t="shared" si="50"/>
        <v>ʃa</v>
      </c>
      <c r="F1741" s="3" t="s">
        <v>161</v>
      </c>
      <c r="G1741" s="6" t="s">
        <v>162</v>
      </c>
      <c r="H1741" s="9">
        <v>4561</v>
      </c>
      <c r="I1741" s="9">
        <v>873</v>
      </c>
      <c r="J1741" s="9">
        <v>1.73</v>
      </c>
      <c r="K1741" s="9">
        <v>6.66</v>
      </c>
      <c r="L1741" s="9">
        <v>4081</v>
      </c>
      <c r="M1741" s="4">
        <v>1.51503222721736</v>
      </c>
      <c r="N1741" s="4">
        <v>0.58505991076031605</v>
      </c>
      <c r="O1741" s="4">
        <v>-0.38274741714780902</v>
      </c>
      <c r="P1741" s="4">
        <v>-0.27405552492400898</v>
      </c>
      <c r="Q1741" s="4">
        <v>-0.65324150132348302</v>
      </c>
      <c r="R1741" s="4">
        <v>-0.44630346615371402</v>
      </c>
      <c r="S1741" s="3" t="str">
        <f t="shared" si="51"/>
        <v>N</v>
      </c>
    </row>
    <row r="1742" spans="1:19">
      <c r="A1742" s="3" t="s">
        <v>176</v>
      </c>
      <c r="B1742" s="3" t="s">
        <v>232</v>
      </c>
      <c r="C1742" s="5" t="s">
        <v>124</v>
      </c>
      <c r="D1742" s="7"/>
      <c r="E1742" s="5" t="str">
        <f t="shared" si="50"/>
        <v>ʃa</v>
      </c>
      <c r="F1742" s="3" t="s">
        <v>161</v>
      </c>
      <c r="G1742" s="6" t="s">
        <v>162</v>
      </c>
      <c r="H1742" s="9">
        <v>4358</v>
      </c>
      <c r="I1742" s="9">
        <v>940</v>
      </c>
      <c r="J1742" s="9">
        <v>0.97</v>
      </c>
      <c r="K1742" s="9">
        <v>3.85</v>
      </c>
      <c r="L1742" s="9">
        <v>4231</v>
      </c>
      <c r="M1742" s="4">
        <v>0.97653920725879495</v>
      </c>
      <c r="N1742" s="4">
        <v>1.0390578172848799</v>
      </c>
      <c r="O1742" s="4">
        <v>-0.29397082846356798</v>
      </c>
      <c r="P1742" s="4">
        <v>-0.36703247113146797</v>
      </c>
      <c r="Q1742" s="4">
        <v>-0.388123378300058</v>
      </c>
      <c r="R1742" s="4">
        <v>-0.54645920151812</v>
      </c>
      <c r="S1742" s="3" t="str">
        <f t="shared" si="51"/>
        <v>N</v>
      </c>
    </row>
    <row r="1743" spans="1:19">
      <c r="A1743" s="3" t="s">
        <v>176</v>
      </c>
      <c r="B1743" s="3" t="s">
        <v>232</v>
      </c>
      <c r="C1743" s="5" t="s">
        <v>126</v>
      </c>
      <c r="D1743" s="7"/>
      <c r="E1743" s="5" t="str">
        <f t="shared" si="50"/>
        <v>ʃa</v>
      </c>
      <c r="F1743" s="3" t="s">
        <v>161</v>
      </c>
      <c r="G1743" s="6" t="s">
        <v>162</v>
      </c>
      <c r="H1743" s="9">
        <v>4275</v>
      </c>
      <c r="I1743" s="9">
        <v>945</v>
      </c>
      <c r="J1743" s="9">
        <v>0.81</v>
      </c>
      <c r="K1743" s="9">
        <v>3.32</v>
      </c>
      <c r="L1743" s="9">
        <v>4768</v>
      </c>
      <c r="M1743" s="4">
        <v>1.2403142231013999</v>
      </c>
      <c r="N1743" s="4">
        <v>0.60863361186658005</v>
      </c>
      <c r="O1743" s="4">
        <v>-0.46420725401741603</v>
      </c>
      <c r="P1743" s="4">
        <v>-0.27118302235974501</v>
      </c>
      <c r="Q1743" s="4">
        <v>-2.2766720258191802</v>
      </c>
      <c r="R1743" s="4">
        <v>-0.42846969451490202</v>
      </c>
      <c r="S1743" s="3" t="str">
        <f t="shared" si="51"/>
        <v>N</v>
      </c>
    </row>
    <row r="1744" spans="1:19">
      <c r="A1744" s="3" t="s">
        <v>176</v>
      </c>
      <c r="B1744" s="3" t="s">
        <v>232</v>
      </c>
      <c r="C1744" s="5" t="s">
        <v>138</v>
      </c>
      <c r="D1744" s="7"/>
      <c r="E1744" s="5" t="str">
        <f t="shared" si="50"/>
        <v>su</v>
      </c>
      <c r="F1744" s="6" t="s">
        <v>234</v>
      </c>
      <c r="G1744" s="6" t="s">
        <v>164</v>
      </c>
      <c r="H1744" s="9">
        <v>6032</v>
      </c>
      <c r="I1744" s="9">
        <v>1986</v>
      </c>
      <c r="J1744" s="9">
        <v>0.51</v>
      </c>
      <c r="K1744" s="9">
        <v>-0.25</v>
      </c>
      <c r="L1744" s="9">
        <v>5276</v>
      </c>
      <c r="M1744" s="4">
        <v>0.70198453132602401</v>
      </c>
      <c r="N1744" s="4">
        <v>-0.65530875506881503</v>
      </c>
      <c r="O1744" s="4">
        <v>-1.40180835044173</v>
      </c>
      <c r="P1744" s="4">
        <v>-0.85985635446834596</v>
      </c>
      <c r="Q1744" s="4">
        <v>0.39027298470295102</v>
      </c>
      <c r="R1744" s="4">
        <v>-0.58666480275740795</v>
      </c>
      <c r="S1744" s="3" t="str">
        <f t="shared" si="51"/>
        <v>N</v>
      </c>
    </row>
    <row r="1745" spans="1:19">
      <c r="A1745" s="3" t="s">
        <v>176</v>
      </c>
      <c r="B1745" s="3" t="s">
        <v>232</v>
      </c>
      <c r="C1745" s="5" t="s">
        <v>138</v>
      </c>
      <c r="D1745" s="7"/>
      <c r="E1745" s="5" t="str">
        <f t="shared" si="50"/>
        <v>su</v>
      </c>
      <c r="F1745" s="6" t="s">
        <v>170</v>
      </c>
      <c r="G1745" s="6" t="s">
        <v>164</v>
      </c>
      <c r="H1745" s="9">
        <v>5634</v>
      </c>
      <c r="I1745" s="9">
        <v>1713</v>
      </c>
      <c r="J1745" s="9">
        <v>0.93</v>
      </c>
      <c r="K1745" s="9">
        <v>0.97</v>
      </c>
      <c r="L1745" s="9">
        <v>5525</v>
      </c>
      <c r="M1745" s="4">
        <v>0.65347606092029398</v>
      </c>
      <c r="N1745" s="4">
        <v>-0.83676636658654702</v>
      </c>
      <c r="O1745" s="4">
        <v>-1.17856612285298</v>
      </c>
      <c r="P1745" s="4">
        <v>-0.64655948953132902</v>
      </c>
      <c r="Q1745" s="4">
        <v>0.65371919163523695</v>
      </c>
      <c r="R1745" s="4">
        <v>-0.68379516614737101</v>
      </c>
      <c r="S1745" s="3" t="str">
        <f t="shared" si="51"/>
        <v>N</v>
      </c>
    </row>
    <row r="1746" spans="1:19">
      <c r="A1746" s="3" t="s">
        <v>176</v>
      </c>
      <c r="B1746" s="3" t="s">
        <v>237</v>
      </c>
      <c r="C1746" s="5" t="s">
        <v>126</v>
      </c>
      <c r="D1746" s="7"/>
      <c r="E1746" s="5" t="str">
        <f t="shared" si="50"/>
        <v>ʃa</v>
      </c>
      <c r="F1746" s="3" t="s">
        <v>161</v>
      </c>
      <c r="G1746" s="6" t="s">
        <v>162</v>
      </c>
      <c r="H1746" s="9">
        <v>7776</v>
      </c>
      <c r="I1746" s="9">
        <v>1841</v>
      </c>
      <c r="J1746" s="9">
        <v>-0.35</v>
      </c>
      <c r="K1746" s="9">
        <v>-1</v>
      </c>
      <c r="L1746" s="9">
        <v>9883</v>
      </c>
      <c r="M1746" s="4">
        <v>1.3541725466328201</v>
      </c>
      <c r="N1746" s="4">
        <v>1.1023787184356599</v>
      </c>
      <c r="O1746" s="4">
        <v>-0.33620546519418798</v>
      </c>
      <c r="P1746" s="4">
        <v>-4.0619491551607399E-2</v>
      </c>
      <c r="Q1746" s="4">
        <v>-0.43387472985090503</v>
      </c>
      <c r="R1746" s="4">
        <v>-0.78140051590029902</v>
      </c>
      <c r="S1746" s="3" t="str">
        <f t="shared" si="51"/>
        <v>N</v>
      </c>
    </row>
    <row r="1747" spans="1:19">
      <c r="A1747" s="3" t="s">
        <v>176</v>
      </c>
      <c r="B1747" s="3" t="s">
        <v>237</v>
      </c>
      <c r="C1747" s="5" t="s">
        <v>138</v>
      </c>
      <c r="D1747" s="7"/>
      <c r="E1747" s="5" t="str">
        <f t="shared" si="50"/>
        <v>su</v>
      </c>
      <c r="F1747" s="6" t="s">
        <v>170</v>
      </c>
      <c r="G1747" s="6" t="s">
        <v>164</v>
      </c>
      <c r="H1747" s="9">
        <v>4639</v>
      </c>
      <c r="I1747" s="9">
        <v>1786</v>
      </c>
      <c r="J1747" s="9">
        <v>2.19</v>
      </c>
      <c r="K1747" s="9">
        <v>3.39</v>
      </c>
      <c r="L1747" s="9">
        <v>3783</v>
      </c>
      <c r="M1747" s="4">
        <v>-0.170156483174737</v>
      </c>
      <c r="N1747" s="4">
        <v>-0.49898004174421801</v>
      </c>
      <c r="O1747" s="4">
        <v>-1.2657691440157901</v>
      </c>
      <c r="P1747" s="4">
        <v>-0.855430222038292</v>
      </c>
      <c r="Q1747" s="4">
        <v>-0.50614607484597196</v>
      </c>
      <c r="R1747" s="4">
        <v>-0.62362041232177101</v>
      </c>
      <c r="S1747" s="3" t="str">
        <f t="shared" si="51"/>
        <v>N</v>
      </c>
    </row>
    <row r="1748" spans="1:19">
      <c r="A1748" s="3" t="s">
        <v>176</v>
      </c>
      <c r="B1748" s="3" t="s">
        <v>237</v>
      </c>
      <c r="C1748" s="5" t="s">
        <v>124</v>
      </c>
      <c r="D1748" s="7"/>
      <c r="E1748" s="5" t="str">
        <f t="shared" si="50"/>
        <v>ʃa</v>
      </c>
      <c r="F1748" s="3" t="s">
        <v>161</v>
      </c>
      <c r="G1748" s="6" t="s">
        <v>162</v>
      </c>
      <c r="H1748" s="9">
        <v>8294</v>
      </c>
      <c r="I1748" s="9">
        <v>1543</v>
      </c>
      <c r="J1748" s="9">
        <v>-0.71</v>
      </c>
      <c r="K1748" s="9">
        <v>0.01</v>
      </c>
      <c r="L1748" s="9">
        <v>8710</v>
      </c>
      <c r="M1748" s="4">
        <v>1.42370157021835</v>
      </c>
      <c r="N1748" s="4">
        <v>0.80108628289842299</v>
      </c>
      <c r="O1748" s="4">
        <v>-0.262151397970799</v>
      </c>
      <c r="P1748" s="4">
        <v>-7.69676962137541E-2</v>
      </c>
      <c r="Q1748" s="4">
        <v>-6.1911630012832501E-2</v>
      </c>
      <c r="R1748" s="4">
        <v>-1.2739802973171599</v>
      </c>
      <c r="S1748" s="3" t="str">
        <f t="shared" si="51"/>
        <v>N</v>
      </c>
    </row>
    <row r="1749" spans="1:19">
      <c r="A1749" s="3" t="s">
        <v>176</v>
      </c>
      <c r="B1749" s="3" t="s">
        <v>237</v>
      </c>
      <c r="C1749" s="5" t="s">
        <v>138</v>
      </c>
      <c r="D1749" s="7"/>
      <c r="E1749" s="5" t="str">
        <f t="shared" si="50"/>
        <v>su</v>
      </c>
      <c r="F1749" s="6" t="s">
        <v>170</v>
      </c>
      <c r="G1749" s="6" t="s">
        <v>164</v>
      </c>
      <c r="H1749" s="9">
        <v>6368</v>
      </c>
      <c r="I1749" s="9">
        <v>2247</v>
      </c>
      <c r="J1749" s="9">
        <v>0.55000000000000004</v>
      </c>
      <c r="K1749" s="9">
        <v>-1.23</v>
      </c>
      <c r="L1749" s="9">
        <v>4529</v>
      </c>
      <c r="M1749" s="4">
        <v>-0.127427737771274</v>
      </c>
      <c r="N1749" s="4">
        <v>-0.49485043913126098</v>
      </c>
      <c r="O1749" s="4">
        <v>-1.1268252003879</v>
      </c>
      <c r="P1749" s="4">
        <v>-0.89146986808700901</v>
      </c>
      <c r="Q1749" s="4">
        <v>-0.116916783370853</v>
      </c>
      <c r="R1749" s="4">
        <v>-0.122736414927089</v>
      </c>
      <c r="S1749" s="3" t="str">
        <f t="shared" si="51"/>
        <v>N</v>
      </c>
    </row>
    <row r="1750" spans="1:19">
      <c r="A1750" s="3" t="s">
        <v>176</v>
      </c>
      <c r="B1750" s="3" t="s">
        <v>237</v>
      </c>
      <c r="C1750" s="5" t="s">
        <v>238</v>
      </c>
      <c r="D1750" s="7"/>
      <c r="E1750" s="5" t="str">
        <f t="shared" si="50"/>
        <v>ʃɿ</v>
      </c>
      <c r="F1750" s="3" t="s">
        <v>161</v>
      </c>
      <c r="G1750" s="3" t="s">
        <v>121</v>
      </c>
      <c r="H1750" s="9">
        <v>7784</v>
      </c>
      <c r="I1750" s="9">
        <v>1574</v>
      </c>
      <c r="J1750" s="9">
        <v>-0.44</v>
      </c>
      <c r="K1750" s="9">
        <v>-0.13</v>
      </c>
      <c r="L1750" s="9">
        <v>8462</v>
      </c>
      <c r="M1750" s="4">
        <v>0.19442843322640799</v>
      </c>
      <c r="N1750" s="4">
        <v>-0.89727599988379603</v>
      </c>
      <c r="O1750" s="4">
        <v>-2.6937166952508099E-2</v>
      </c>
      <c r="P1750" s="4">
        <v>0.511577003044134</v>
      </c>
      <c r="Q1750" s="4">
        <v>8.5837638424170096E-2</v>
      </c>
      <c r="R1750" s="4">
        <v>-0.28742299516043601</v>
      </c>
      <c r="S1750" s="3" t="str">
        <f t="shared" si="51"/>
        <v>N</v>
      </c>
    </row>
    <row r="1751" spans="1:19">
      <c r="A1751" s="3" t="s">
        <v>176</v>
      </c>
      <c r="B1751" s="3" t="s">
        <v>237</v>
      </c>
      <c r="C1751" s="5" t="s">
        <v>239</v>
      </c>
      <c r="D1751" s="7"/>
      <c r="E1751" s="5" t="str">
        <f t="shared" si="50"/>
        <v>ʃɿ</v>
      </c>
      <c r="F1751" s="3" t="s">
        <v>161</v>
      </c>
      <c r="G1751" s="3" t="s">
        <v>121</v>
      </c>
      <c r="H1751" s="9">
        <v>8237</v>
      </c>
      <c r="I1751" s="9">
        <v>1500</v>
      </c>
      <c r="J1751" s="9">
        <v>-0.7</v>
      </c>
      <c r="K1751" s="9">
        <v>0.21</v>
      </c>
      <c r="L1751" s="9">
        <v>7566</v>
      </c>
      <c r="M1751" s="4">
        <v>0.37469822892267501</v>
      </c>
      <c r="N1751" s="4">
        <v>-0.86550334304532395</v>
      </c>
      <c r="O1751" s="4">
        <v>-0.10228718035230699</v>
      </c>
      <c r="P1751" s="4">
        <v>0.48646033191086802</v>
      </c>
      <c r="Q1751" s="4">
        <v>-0.581623998287915</v>
      </c>
      <c r="R1751" s="4">
        <v>0.21272102259265799</v>
      </c>
      <c r="S1751" s="3" t="str">
        <f t="shared" si="51"/>
        <v>N</v>
      </c>
    </row>
    <row r="1752" spans="1:19">
      <c r="A1752" s="3" t="s">
        <v>176</v>
      </c>
      <c r="B1752" s="3" t="s">
        <v>237</v>
      </c>
      <c r="C1752" s="5" t="s">
        <v>133</v>
      </c>
      <c r="D1752" s="7"/>
      <c r="E1752" s="5" t="str">
        <f t="shared" si="50"/>
        <v>ʃu</v>
      </c>
      <c r="F1752" s="3" t="s">
        <v>161</v>
      </c>
      <c r="G1752" s="6" t="s">
        <v>164</v>
      </c>
      <c r="H1752" s="9">
        <v>5165</v>
      </c>
      <c r="I1752" s="9">
        <v>2046</v>
      </c>
      <c r="J1752" s="9">
        <v>1.44</v>
      </c>
      <c r="K1752" s="9">
        <v>0.64</v>
      </c>
      <c r="L1752" s="9">
        <v>3882</v>
      </c>
      <c r="M1752" s="4">
        <v>-3.05927703776269E-2</v>
      </c>
      <c r="N1752" s="4">
        <v>-0.37222652480771301</v>
      </c>
      <c r="O1752" s="4">
        <v>-1.27419279416244</v>
      </c>
      <c r="P1752" s="4">
        <v>-0.80658539353220104</v>
      </c>
      <c r="Q1752" s="4">
        <v>6.8818106667653894E-2</v>
      </c>
      <c r="R1752" s="4">
        <v>-0.44668305802213898</v>
      </c>
      <c r="S1752" s="3" t="str">
        <f t="shared" si="51"/>
        <v>N</v>
      </c>
    </row>
    <row r="1753" spans="1:19">
      <c r="A1753" s="3" t="s">
        <v>176</v>
      </c>
      <c r="B1753" s="3" t="s">
        <v>237</v>
      </c>
      <c r="C1753" s="5" t="s">
        <v>133</v>
      </c>
      <c r="D1753" s="7"/>
      <c r="E1753" s="5" t="str">
        <f t="shared" si="50"/>
        <v>ʃu</v>
      </c>
      <c r="F1753" s="3" t="s">
        <v>161</v>
      </c>
      <c r="G1753" s="6" t="s">
        <v>164</v>
      </c>
      <c r="H1753" s="9">
        <v>6684</v>
      </c>
      <c r="I1753" s="9">
        <v>2421</v>
      </c>
      <c r="J1753" s="9">
        <v>0.38</v>
      </c>
      <c r="K1753" s="9">
        <v>-1.46</v>
      </c>
      <c r="L1753" s="9">
        <v>4231</v>
      </c>
      <c r="M1753" s="4">
        <v>-0.17420180818334899</v>
      </c>
      <c r="N1753" s="4">
        <v>-0.47285398439693299</v>
      </c>
      <c r="O1753" s="4">
        <v>-1.3269563170591101</v>
      </c>
      <c r="P1753" s="4">
        <v>-0.49102249957652999</v>
      </c>
      <c r="Q1753" s="4">
        <v>0.15539572473341201</v>
      </c>
      <c r="R1753" s="4">
        <v>-0.40812189669940402</v>
      </c>
      <c r="S1753" s="3" t="str">
        <f t="shared" si="51"/>
        <v>N</v>
      </c>
    </row>
    <row r="1754" spans="1:19">
      <c r="A1754" s="3" t="s">
        <v>176</v>
      </c>
      <c r="B1754" s="3" t="s">
        <v>237</v>
      </c>
      <c r="C1754" s="5" t="s">
        <v>133</v>
      </c>
      <c r="D1754" s="7"/>
      <c r="E1754" s="5" t="str">
        <f t="shared" si="50"/>
        <v>ʃu</v>
      </c>
      <c r="F1754" s="3" t="s">
        <v>161</v>
      </c>
      <c r="G1754" s="6" t="s">
        <v>164</v>
      </c>
      <c r="H1754" s="9">
        <v>4647</v>
      </c>
      <c r="I1754" s="9">
        <v>1592</v>
      </c>
      <c r="J1754" s="9">
        <v>1.99</v>
      </c>
      <c r="K1754" s="9">
        <v>3.52</v>
      </c>
      <c r="L1754" s="9">
        <v>3733</v>
      </c>
      <c r="M1754" s="4">
        <v>-0.16282433159662801</v>
      </c>
      <c r="N1754" s="4">
        <v>-0.50959901989182499</v>
      </c>
      <c r="O1754" s="4">
        <v>-0.74155891565821797</v>
      </c>
      <c r="P1754" s="4">
        <v>-1.0247054773664299</v>
      </c>
      <c r="Q1754" s="4">
        <v>1.7266191637045999E-2</v>
      </c>
      <c r="R1754" s="4">
        <v>-0.51089684691991399</v>
      </c>
      <c r="S1754" s="3" t="str">
        <f t="shared" si="51"/>
        <v>N</v>
      </c>
    </row>
    <row r="1755" spans="1:19">
      <c r="A1755" s="3" t="s">
        <v>176</v>
      </c>
      <c r="B1755" s="3" t="s">
        <v>237</v>
      </c>
      <c r="C1755" s="5" t="s">
        <v>133</v>
      </c>
      <c r="D1755" s="7"/>
      <c r="E1755" s="5" t="str">
        <f t="shared" si="50"/>
        <v>ʃu</v>
      </c>
      <c r="F1755" s="3" t="s">
        <v>161</v>
      </c>
      <c r="G1755" s="6" t="s">
        <v>164</v>
      </c>
      <c r="H1755" s="9">
        <v>5253</v>
      </c>
      <c r="I1755" s="9">
        <v>1943</v>
      </c>
      <c r="J1755" s="9">
        <v>1.1499999999999999</v>
      </c>
      <c r="K1755" s="9">
        <v>0.27</v>
      </c>
      <c r="L1755" s="9">
        <v>3783</v>
      </c>
      <c r="M1755" s="4">
        <v>8.3434828302619505E-3</v>
      </c>
      <c r="N1755" s="4">
        <v>-0.54651261059540801</v>
      </c>
      <c r="O1755" s="4">
        <v>-0.91040218892754599</v>
      </c>
      <c r="P1755" s="4">
        <v>-0.96573992633979999</v>
      </c>
      <c r="Q1755" s="4">
        <v>1.8746150920221201E-2</v>
      </c>
      <c r="R1755" s="4">
        <v>-0.84717648404142598</v>
      </c>
      <c r="S1755" s="3" t="str">
        <f t="shared" si="51"/>
        <v>N</v>
      </c>
    </row>
    <row r="1756" spans="1:19">
      <c r="A1756" s="3" t="s">
        <v>176</v>
      </c>
      <c r="B1756" s="3" t="s">
        <v>237</v>
      </c>
      <c r="C1756" s="5" t="s">
        <v>129</v>
      </c>
      <c r="D1756" s="7"/>
      <c r="E1756" s="5" t="str">
        <f t="shared" si="50"/>
        <v>sa</v>
      </c>
      <c r="F1756" s="6" t="s">
        <v>170</v>
      </c>
      <c r="G1756" s="6" t="s">
        <v>162</v>
      </c>
      <c r="H1756" s="9">
        <v>7909</v>
      </c>
      <c r="I1756" s="9">
        <v>1839</v>
      </c>
      <c r="J1756" s="9">
        <v>-0.62</v>
      </c>
      <c r="K1756" s="9">
        <v>-0.45</v>
      </c>
      <c r="L1756" s="9">
        <v>8810</v>
      </c>
      <c r="M1756" s="4">
        <v>2.0507269465531901</v>
      </c>
      <c r="N1756" s="4">
        <v>0.67391137794018696</v>
      </c>
      <c r="O1756" s="4">
        <v>-5.4522306993220603E-2</v>
      </c>
      <c r="P1756" s="4">
        <v>3.8309801763988897E-2</v>
      </c>
      <c r="Q1756" s="4">
        <v>0.447441023280016</v>
      </c>
      <c r="R1756" s="4">
        <v>-0.68076328464437497</v>
      </c>
      <c r="S1756" s="3" t="str">
        <f t="shared" si="51"/>
        <v>N</v>
      </c>
    </row>
    <row r="1757" spans="1:19">
      <c r="A1757" s="3" t="s">
        <v>176</v>
      </c>
      <c r="B1757" s="3" t="s">
        <v>237</v>
      </c>
      <c r="C1757" s="5" t="s">
        <v>129</v>
      </c>
      <c r="D1757" s="7"/>
      <c r="E1757" s="5" t="str">
        <f t="shared" si="50"/>
        <v>sa</v>
      </c>
      <c r="F1757" s="6" t="s">
        <v>170</v>
      </c>
      <c r="G1757" s="6" t="s">
        <v>162</v>
      </c>
      <c r="H1757" s="9">
        <v>8125</v>
      </c>
      <c r="I1757" s="9">
        <v>1872</v>
      </c>
      <c r="J1757" s="9">
        <v>-0.72</v>
      </c>
      <c r="K1757" s="9">
        <v>-0.56999999999999995</v>
      </c>
      <c r="L1757" s="9">
        <v>9656</v>
      </c>
      <c r="M1757" s="4">
        <v>1.5946165518322</v>
      </c>
      <c r="N1757" s="4">
        <v>1.2403411567502001</v>
      </c>
      <c r="O1757" s="4">
        <v>-0.138851376043855</v>
      </c>
      <c r="P1757" s="4">
        <v>9.1165892244683203E-2</v>
      </c>
      <c r="Q1757" s="4">
        <v>0.42450165439079701</v>
      </c>
      <c r="R1757" s="4">
        <v>-0.51418564532696998</v>
      </c>
      <c r="S1757" s="3" t="str">
        <f t="shared" si="51"/>
        <v>N</v>
      </c>
    </row>
    <row r="1758" spans="1:19">
      <c r="A1758" s="3" t="s">
        <v>176</v>
      </c>
      <c r="B1758" s="3" t="s">
        <v>237</v>
      </c>
      <c r="C1758" s="5" t="s">
        <v>139</v>
      </c>
      <c r="D1758" s="7"/>
      <c r="E1758" s="5" t="str">
        <f t="shared" si="50"/>
        <v>si</v>
      </c>
      <c r="F1758" s="6" t="s">
        <v>170</v>
      </c>
      <c r="G1758" s="6" t="s">
        <v>169</v>
      </c>
      <c r="H1758" s="9">
        <v>5338</v>
      </c>
      <c r="I1758" s="9">
        <v>1170</v>
      </c>
      <c r="J1758" s="9">
        <v>1.24</v>
      </c>
      <c r="K1758" s="9">
        <v>2.41</v>
      </c>
      <c r="L1758" s="9">
        <v>4619</v>
      </c>
      <c r="M1758" s="4">
        <v>0.146390198749142</v>
      </c>
      <c r="N1758" s="4">
        <v>-0.77035392773859901</v>
      </c>
      <c r="O1758" s="4">
        <v>0.40674196422446302</v>
      </c>
      <c r="P1758" s="4">
        <v>1.48319722087635</v>
      </c>
      <c r="Q1758" s="4">
        <v>1.04164467547492</v>
      </c>
      <c r="R1758" s="4">
        <v>1.6236977591800099</v>
      </c>
      <c r="S1758" s="3" t="str">
        <f t="shared" si="51"/>
        <v>Y</v>
      </c>
    </row>
    <row r="1759" spans="1:19">
      <c r="A1759" s="3" t="s">
        <v>176</v>
      </c>
      <c r="B1759" s="3" t="s">
        <v>237</v>
      </c>
      <c r="C1759" s="5" t="s">
        <v>135</v>
      </c>
      <c r="D1759" s="7"/>
      <c r="E1759" s="5" t="str">
        <f t="shared" si="50"/>
        <v>si</v>
      </c>
      <c r="F1759" s="6" t="s">
        <v>170</v>
      </c>
      <c r="G1759" s="6" t="s">
        <v>169</v>
      </c>
      <c r="H1759" s="9">
        <v>4981</v>
      </c>
      <c r="I1759" s="9">
        <v>1157</v>
      </c>
      <c r="J1759" s="9">
        <v>1.57</v>
      </c>
      <c r="K1759" s="9">
        <v>3.47</v>
      </c>
      <c r="L1759" s="9">
        <v>4480</v>
      </c>
      <c r="M1759" s="4">
        <v>5.4864720429298297E-2</v>
      </c>
      <c r="N1759" s="4">
        <v>-0.75147574436507603</v>
      </c>
      <c r="O1759" s="4">
        <v>0.32565276061486098</v>
      </c>
      <c r="P1759" s="4">
        <v>1.5787269675945199</v>
      </c>
      <c r="Q1759" s="4">
        <v>0.77747194342812098</v>
      </c>
      <c r="R1759" s="4">
        <v>1.78065566315677</v>
      </c>
      <c r="S1759" s="3" t="str">
        <f t="shared" si="51"/>
        <v>Y</v>
      </c>
    </row>
    <row r="1760" spans="1:19">
      <c r="A1760" s="3" t="s">
        <v>176</v>
      </c>
      <c r="B1760" s="3" t="s">
        <v>237</v>
      </c>
      <c r="C1760" s="5" t="s">
        <v>141</v>
      </c>
      <c r="D1760" s="7"/>
      <c r="E1760" s="5" t="str">
        <f t="shared" si="50"/>
        <v>si</v>
      </c>
      <c r="F1760" s="6" t="s">
        <v>170</v>
      </c>
      <c r="G1760" s="6" t="s">
        <v>169</v>
      </c>
      <c r="H1760" s="9">
        <v>5182</v>
      </c>
      <c r="I1760" s="9">
        <v>1343</v>
      </c>
      <c r="J1760" s="9">
        <v>1.36</v>
      </c>
      <c r="K1760" s="9">
        <v>2.61</v>
      </c>
      <c r="L1760" s="9">
        <v>4430</v>
      </c>
      <c r="M1760" s="4">
        <v>-0.12540507526696801</v>
      </c>
      <c r="N1760" s="4">
        <v>-0.60896231541585399</v>
      </c>
      <c r="O1760" s="4">
        <v>0.376472364246908</v>
      </c>
      <c r="P1760" s="4">
        <v>1.4482683858359799</v>
      </c>
      <c r="Q1760" s="4">
        <v>0.77327872545912002</v>
      </c>
      <c r="R1760" s="4">
        <v>1.7135641756528199</v>
      </c>
      <c r="S1760" s="3" t="str">
        <f t="shared" si="51"/>
        <v>Y</v>
      </c>
    </row>
    <row r="1761" spans="1:19">
      <c r="A1761" s="3" t="s">
        <v>176</v>
      </c>
      <c r="B1761" s="3" t="s">
        <v>237</v>
      </c>
      <c r="C1761" s="5" t="s">
        <v>139</v>
      </c>
      <c r="D1761" s="7"/>
      <c r="E1761" s="5" t="str">
        <f t="shared" si="50"/>
        <v>si</v>
      </c>
      <c r="F1761" s="6" t="s">
        <v>170</v>
      </c>
      <c r="G1761" s="6" t="s">
        <v>169</v>
      </c>
      <c r="H1761" s="9">
        <v>5145</v>
      </c>
      <c r="I1761" s="9">
        <v>1346</v>
      </c>
      <c r="J1761" s="9">
        <v>1.1000000000000001</v>
      </c>
      <c r="K1761" s="9">
        <v>1.1200000000000001</v>
      </c>
      <c r="L1761" s="9">
        <v>4181</v>
      </c>
      <c r="M1761" s="4">
        <v>5.46118876162602E-2</v>
      </c>
      <c r="N1761" s="4">
        <v>-0.67394034836668204</v>
      </c>
      <c r="O1761" s="4">
        <v>0.366197362419664</v>
      </c>
      <c r="P1761" s="4">
        <v>1.34394471863503</v>
      </c>
      <c r="Q1761" s="4">
        <v>0.47482027001875798</v>
      </c>
      <c r="R1761" s="4">
        <v>1.46394437655725</v>
      </c>
      <c r="S1761" s="3" t="str">
        <f t="shared" si="51"/>
        <v>Y</v>
      </c>
    </row>
    <row r="1762" spans="1:19">
      <c r="A1762" s="3" t="s">
        <v>176</v>
      </c>
      <c r="B1762" s="3" t="s">
        <v>237</v>
      </c>
      <c r="C1762" s="5" t="s">
        <v>240</v>
      </c>
      <c r="D1762" s="7"/>
      <c r="E1762" s="5" t="str">
        <f t="shared" si="50"/>
        <v>sa</v>
      </c>
      <c r="F1762" s="6" t="s">
        <v>170</v>
      </c>
      <c r="G1762" s="6" t="s">
        <v>162</v>
      </c>
      <c r="H1762" s="9">
        <v>7570</v>
      </c>
      <c r="I1762" s="9">
        <v>1993</v>
      </c>
      <c r="J1762" s="9">
        <v>-0.3</v>
      </c>
      <c r="K1762" s="9">
        <v>-0.73</v>
      </c>
      <c r="L1762" s="9">
        <v>10104</v>
      </c>
      <c r="M1762" s="4">
        <v>0.124899409640891</v>
      </c>
      <c r="N1762" s="4">
        <v>1.5510726839742</v>
      </c>
      <c r="O1762" s="4">
        <v>-0.25058044996714401</v>
      </c>
      <c r="P1762" s="4">
        <v>-0.129422660496989</v>
      </c>
      <c r="Q1762" s="4">
        <v>-0.13664957381319101</v>
      </c>
      <c r="R1762" s="4">
        <v>-0.35435004274403198</v>
      </c>
      <c r="S1762" s="3" t="str">
        <f t="shared" si="51"/>
        <v>N</v>
      </c>
    </row>
    <row r="1763" spans="1:19">
      <c r="A1763" s="3" t="s">
        <v>176</v>
      </c>
      <c r="B1763" s="3" t="s">
        <v>237</v>
      </c>
      <c r="C1763" s="5" t="s">
        <v>139</v>
      </c>
      <c r="D1763" s="7"/>
      <c r="E1763" s="5" t="str">
        <f t="shared" si="50"/>
        <v>si</v>
      </c>
      <c r="F1763" s="6" t="s">
        <v>170</v>
      </c>
      <c r="G1763" s="6" t="s">
        <v>169</v>
      </c>
      <c r="H1763" s="9">
        <v>5452</v>
      </c>
      <c r="I1763" s="9">
        <v>1313</v>
      </c>
      <c r="J1763" s="9">
        <v>0.91</v>
      </c>
      <c r="K1763" s="9">
        <v>0.78</v>
      </c>
      <c r="L1763" s="9">
        <v>4420</v>
      </c>
      <c r="M1763" s="4">
        <v>-3.2868265694970498E-3</v>
      </c>
      <c r="N1763" s="4">
        <v>-0.64452746444989995</v>
      </c>
      <c r="O1763" s="4">
        <v>0.49162643877927897</v>
      </c>
      <c r="P1763" s="4">
        <v>1.39272783541844</v>
      </c>
      <c r="Q1763" s="4">
        <v>0.72739998768069203</v>
      </c>
      <c r="R1763" s="4">
        <v>1.6270687775472401</v>
      </c>
      <c r="S1763" s="3" t="str">
        <f t="shared" si="51"/>
        <v>Y</v>
      </c>
    </row>
    <row r="1764" spans="1:19">
      <c r="A1764" s="3" t="s">
        <v>176</v>
      </c>
      <c r="B1764" s="3" t="s">
        <v>237</v>
      </c>
      <c r="C1764" s="5" t="s">
        <v>129</v>
      </c>
      <c r="D1764" s="7"/>
      <c r="E1764" s="5" t="str">
        <f t="shared" si="50"/>
        <v>sa</v>
      </c>
      <c r="F1764" s="6" t="s">
        <v>170</v>
      </c>
      <c r="G1764" s="6" t="s">
        <v>162</v>
      </c>
      <c r="H1764" s="9">
        <v>8002</v>
      </c>
      <c r="I1764" s="9">
        <v>1779</v>
      </c>
      <c r="J1764" s="9">
        <v>-0.56000000000000005</v>
      </c>
      <c r="K1764" s="9">
        <v>-0.42</v>
      </c>
      <c r="L1764" s="9">
        <v>8611</v>
      </c>
      <c r="M1764" s="4">
        <v>0.73321515781090396</v>
      </c>
      <c r="N1764" s="4">
        <v>1.49165697291021</v>
      </c>
      <c r="O1764" s="4">
        <v>-0.29112505177195103</v>
      </c>
      <c r="P1764" s="4">
        <v>0.14405283858672099</v>
      </c>
      <c r="Q1764" s="4">
        <v>0.43017483164296999</v>
      </c>
      <c r="R1764" s="4">
        <v>-0.29317839237278398</v>
      </c>
      <c r="S1764" s="3" t="str">
        <f t="shared" si="51"/>
        <v>N</v>
      </c>
    </row>
    <row r="1765" spans="1:19">
      <c r="A1765" s="3" t="s">
        <v>176</v>
      </c>
      <c r="B1765" s="3" t="s">
        <v>237</v>
      </c>
      <c r="C1765" s="5" t="s">
        <v>129</v>
      </c>
      <c r="D1765" s="7"/>
      <c r="E1765" s="5" t="str">
        <f t="shared" si="50"/>
        <v>sa</v>
      </c>
      <c r="F1765" s="6" t="s">
        <v>170</v>
      </c>
      <c r="G1765" s="6" t="s">
        <v>162</v>
      </c>
      <c r="H1765" s="9">
        <v>8038</v>
      </c>
      <c r="I1765" s="9">
        <v>1857</v>
      </c>
      <c r="J1765" s="9">
        <v>-0.49</v>
      </c>
      <c r="K1765" s="9">
        <v>-0.86</v>
      </c>
      <c r="L1765" s="9">
        <v>9932</v>
      </c>
      <c r="M1765" s="4">
        <v>1.47806062502156</v>
      </c>
      <c r="N1765" s="4">
        <v>0.92548002691323905</v>
      </c>
      <c r="O1765" s="4">
        <v>-0.28538586156213802</v>
      </c>
      <c r="P1765" s="4">
        <v>5.1577822141512901E-2</v>
      </c>
      <c r="Q1765" s="4">
        <v>-0.24394662184340299</v>
      </c>
      <c r="R1765" s="4">
        <v>-0.68191436408684403</v>
      </c>
      <c r="S1765" s="3" t="str">
        <f t="shared" si="51"/>
        <v>N</v>
      </c>
    </row>
    <row r="1766" spans="1:19">
      <c r="A1766" s="3" t="s">
        <v>176</v>
      </c>
      <c r="B1766" s="3" t="s">
        <v>237</v>
      </c>
      <c r="C1766" s="5" t="s">
        <v>146</v>
      </c>
      <c r="D1766" s="7"/>
      <c r="E1766" s="5" t="str">
        <f t="shared" si="50"/>
        <v>sɿ</v>
      </c>
      <c r="F1766" s="6" t="s">
        <v>170</v>
      </c>
      <c r="G1766" s="3" t="s">
        <v>121</v>
      </c>
      <c r="H1766" s="9">
        <v>7985</v>
      </c>
      <c r="I1766" s="9">
        <v>1815</v>
      </c>
      <c r="J1766" s="9">
        <v>-0.61</v>
      </c>
      <c r="K1766" s="9">
        <v>-0.53</v>
      </c>
      <c r="L1766" s="9">
        <v>9883</v>
      </c>
      <c r="M1766" s="4">
        <v>0.24828182240355401</v>
      </c>
      <c r="N1766" s="4">
        <v>-0.79209754965988699</v>
      </c>
      <c r="O1766" s="4">
        <v>-0.124688535687382</v>
      </c>
      <c r="P1766" s="4">
        <v>0.51429231884232496</v>
      </c>
      <c r="Q1766" s="4">
        <v>-0.70026740082247196</v>
      </c>
      <c r="R1766" s="4">
        <v>0.36926782676853998</v>
      </c>
      <c r="S1766" s="3" t="str">
        <f t="shared" si="51"/>
        <v>N</v>
      </c>
    </row>
    <row r="1767" spans="1:19">
      <c r="A1767" s="3" t="s">
        <v>176</v>
      </c>
      <c r="B1767" s="3" t="s">
        <v>237</v>
      </c>
      <c r="C1767" s="5" t="s">
        <v>143</v>
      </c>
      <c r="D1767" s="7"/>
      <c r="E1767" s="5" t="str">
        <f t="shared" si="50"/>
        <v>sɿ</v>
      </c>
      <c r="F1767" s="6" t="s">
        <v>170</v>
      </c>
      <c r="G1767" s="3" t="s">
        <v>121</v>
      </c>
      <c r="H1767" s="9">
        <v>7835</v>
      </c>
      <c r="I1767" s="9">
        <v>1772</v>
      </c>
      <c r="J1767" s="9">
        <v>-0.41</v>
      </c>
      <c r="K1767" s="9">
        <v>-0.7</v>
      </c>
      <c r="L1767" s="9">
        <v>9457</v>
      </c>
      <c r="M1767" s="4">
        <v>0.250051652094821</v>
      </c>
      <c r="N1767" s="4">
        <v>-0.82218465441143795</v>
      </c>
      <c r="O1767" s="4">
        <v>-0.219200038981233</v>
      </c>
      <c r="P1767" s="4">
        <v>0.74601983752884904</v>
      </c>
      <c r="Q1767" s="4">
        <v>-1.77915771825731</v>
      </c>
      <c r="R1767" s="4">
        <v>1.1538106867718301</v>
      </c>
      <c r="S1767" s="3" t="str">
        <f t="shared" si="51"/>
        <v>N</v>
      </c>
    </row>
    <row r="1768" spans="1:19">
      <c r="A1768" s="3" t="s">
        <v>176</v>
      </c>
      <c r="B1768" s="3" t="s">
        <v>237</v>
      </c>
      <c r="C1768" s="5" t="s">
        <v>145</v>
      </c>
      <c r="D1768" s="7"/>
      <c r="E1768" s="5" t="str">
        <f t="shared" si="50"/>
        <v>sɿ</v>
      </c>
      <c r="F1768" s="6" t="s">
        <v>170</v>
      </c>
      <c r="G1768" s="3" t="s">
        <v>121</v>
      </c>
      <c r="H1768" s="9">
        <v>6912</v>
      </c>
      <c r="I1768" s="9">
        <v>2062</v>
      </c>
      <c r="J1768" s="9">
        <v>0.06</v>
      </c>
      <c r="K1768" s="9">
        <v>-1.27</v>
      </c>
      <c r="L1768" s="9">
        <v>4529</v>
      </c>
      <c r="M1768" s="4">
        <v>0.40276267116991998</v>
      </c>
      <c r="N1768" s="4">
        <v>-0.858676857093291</v>
      </c>
      <c r="O1768" s="4">
        <v>-0.149126377871101</v>
      </c>
      <c r="P1768" s="4">
        <v>0.66363468774282797</v>
      </c>
      <c r="Q1768" s="4">
        <v>-2.0909358072462498</v>
      </c>
      <c r="R1768" s="4">
        <v>1.7754758056656601</v>
      </c>
      <c r="S1768" s="3" t="str">
        <f t="shared" si="51"/>
        <v>N</v>
      </c>
    </row>
    <row r="1769" spans="1:19">
      <c r="A1769" s="3" t="s">
        <v>176</v>
      </c>
      <c r="B1769" s="3" t="s">
        <v>237</v>
      </c>
      <c r="C1769" s="5" t="s">
        <v>145</v>
      </c>
      <c r="D1769" s="7"/>
      <c r="E1769" s="5" t="str">
        <f t="shared" si="50"/>
        <v>sɿ</v>
      </c>
      <c r="F1769" s="6" t="s">
        <v>170</v>
      </c>
      <c r="G1769" s="3" t="s">
        <v>121</v>
      </c>
      <c r="H1769" s="9">
        <v>7815</v>
      </c>
      <c r="I1769" s="9">
        <v>1727</v>
      </c>
      <c r="J1769" s="9">
        <v>-0.45</v>
      </c>
      <c r="K1769" s="9">
        <v>-0.36</v>
      </c>
      <c r="L1769" s="9">
        <v>7466</v>
      </c>
      <c r="M1769" s="4">
        <v>0.13905804717103401</v>
      </c>
      <c r="N1769" s="4">
        <v>-0.82648281223308895</v>
      </c>
      <c r="O1769" s="4">
        <v>-5.60033883376886E-2</v>
      </c>
      <c r="P1769" s="4">
        <v>0.60213895608607104</v>
      </c>
      <c r="Q1769" s="4">
        <v>-9.3977414481635199E-2</v>
      </c>
      <c r="R1769" s="4">
        <v>-2.0701444348165999E-2</v>
      </c>
      <c r="S1769" s="3" t="str">
        <f t="shared" si="51"/>
        <v>N</v>
      </c>
    </row>
    <row r="1770" spans="1:19">
      <c r="A1770" s="3" t="s">
        <v>176</v>
      </c>
      <c r="B1770" s="3" t="s">
        <v>237</v>
      </c>
      <c r="C1770" s="5" t="s">
        <v>146</v>
      </c>
      <c r="D1770" s="7"/>
      <c r="E1770" s="5" t="str">
        <f t="shared" si="50"/>
        <v>sɿ</v>
      </c>
      <c r="F1770" s="6" t="s">
        <v>170</v>
      </c>
      <c r="G1770" s="3" t="s">
        <v>121</v>
      </c>
      <c r="H1770" s="9">
        <v>7825</v>
      </c>
      <c r="I1770" s="9">
        <v>1730</v>
      </c>
      <c r="J1770" s="9">
        <v>-0.34</v>
      </c>
      <c r="K1770" s="9">
        <v>-0.65</v>
      </c>
      <c r="L1770" s="9">
        <v>10204</v>
      </c>
      <c r="M1770" s="4">
        <v>0.36610191327937502</v>
      </c>
      <c r="N1770" s="4">
        <v>-0.83061241484604598</v>
      </c>
      <c r="O1770" s="4">
        <v>-0.236602744778729</v>
      </c>
      <c r="P1770" s="4">
        <v>0.66138220986478302</v>
      </c>
      <c r="Q1770" s="4">
        <v>-0.65290870376086096</v>
      </c>
      <c r="R1770" s="4">
        <v>0.108630553009325</v>
      </c>
      <c r="S1770" s="3" t="str">
        <f t="shared" si="51"/>
        <v>N</v>
      </c>
    </row>
    <row r="1771" spans="1:19">
      <c r="A1771" s="3" t="s">
        <v>176</v>
      </c>
      <c r="B1771" s="3" t="s">
        <v>237</v>
      </c>
      <c r="C1771" s="5" t="s">
        <v>150</v>
      </c>
      <c r="D1771" s="7"/>
      <c r="E1771" s="5" t="str">
        <f t="shared" si="50"/>
        <v>sɿ</v>
      </c>
      <c r="F1771" s="6" t="s">
        <v>170</v>
      </c>
      <c r="G1771" s="3" t="s">
        <v>121</v>
      </c>
      <c r="H1771" s="9">
        <v>7301</v>
      </c>
      <c r="I1771" s="9">
        <v>1505</v>
      </c>
      <c r="J1771" s="9">
        <v>-0.08</v>
      </c>
      <c r="K1771" s="9">
        <v>-0.43</v>
      </c>
      <c r="L1771" s="9">
        <v>8412</v>
      </c>
      <c r="M1771" s="4">
        <v>0.107453945541253</v>
      </c>
      <c r="N1771" s="4">
        <v>-0.71658481616579905</v>
      </c>
      <c r="O1771" s="4">
        <v>0.25928180286589197</v>
      </c>
      <c r="P1771" s="4">
        <v>0.36032157074036097</v>
      </c>
      <c r="Q1771" s="4">
        <v>0.22939368889218001</v>
      </c>
      <c r="R1771" s="4">
        <v>7.9442467146699697E-2</v>
      </c>
      <c r="S1771" s="3" t="str">
        <f t="shared" si="51"/>
        <v>N</v>
      </c>
    </row>
    <row r="1772" spans="1:19">
      <c r="A1772" s="3" t="s">
        <v>176</v>
      </c>
      <c r="B1772" s="3" t="s">
        <v>237</v>
      </c>
      <c r="C1772" s="5" t="s">
        <v>151</v>
      </c>
      <c r="D1772" s="7"/>
      <c r="E1772" s="5" t="str">
        <f t="shared" si="50"/>
        <v>sɿ</v>
      </c>
      <c r="F1772" s="6" t="s">
        <v>170</v>
      </c>
      <c r="G1772" s="3" t="s">
        <v>121</v>
      </c>
      <c r="H1772" s="9">
        <v>7793</v>
      </c>
      <c r="I1772" s="9">
        <v>1705</v>
      </c>
      <c r="J1772" s="9">
        <v>-0.36</v>
      </c>
      <c r="K1772" s="9">
        <v>-0.61</v>
      </c>
      <c r="L1772" s="9">
        <v>10054</v>
      </c>
      <c r="M1772" s="4">
        <v>0.18557928477006999</v>
      </c>
      <c r="N1772" s="4">
        <v>-0.68101966713175299</v>
      </c>
      <c r="O1772" s="4">
        <v>8.2385149786015806E-3</v>
      </c>
      <c r="P1772" s="4">
        <v>0.57476980707476</v>
      </c>
      <c r="Q1772" s="4">
        <v>-0.50121287723538699</v>
      </c>
      <c r="R1772" s="4">
        <v>0.45288552626794798</v>
      </c>
      <c r="S1772" s="3" t="str">
        <f t="shared" si="51"/>
        <v>N</v>
      </c>
    </row>
    <row r="1773" spans="1:19">
      <c r="A1773" s="3" t="s">
        <v>176</v>
      </c>
      <c r="B1773" s="3" t="s">
        <v>237</v>
      </c>
      <c r="C1773" s="5" t="s">
        <v>151</v>
      </c>
      <c r="D1773" s="7"/>
      <c r="E1773" s="5" t="str">
        <f t="shared" si="50"/>
        <v>sɿ</v>
      </c>
      <c r="F1773" s="6" t="s">
        <v>241</v>
      </c>
      <c r="G1773" s="3" t="s">
        <v>121</v>
      </c>
      <c r="H1773" s="9">
        <v>8124</v>
      </c>
      <c r="I1773" s="9">
        <v>1686</v>
      </c>
      <c r="J1773" s="9">
        <v>-0.65</v>
      </c>
      <c r="K1773" s="9">
        <v>-0.47</v>
      </c>
      <c r="L1773" s="9">
        <v>9457</v>
      </c>
      <c r="M1773" s="4">
        <v>0.242213834890636</v>
      </c>
      <c r="N1773" s="4">
        <v>-0.66298425980169196</v>
      </c>
      <c r="O1773" s="4">
        <v>7.1832445206687495E-2</v>
      </c>
      <c r="P1773" s="4">
        <v>0.46439839105056702</v>
      </c>
      <c r="Q1773" s="4">
        <v>-0.47013373228870398</v>
      </c>
      <c r="R1773" s="4">
        <v>0.34328631935279502</v>
      </c>
      <c r="S1773" s="3" t="str">
        <f t="shared" si="51"/>
        <v>N</v>
      </c>
    </row>
    <row r="1774" spans="1:19">
      <c r="A1774" s="3" t="s">
        <v>176</v>
      </c>
      <c r="B1774" s="3" t="s">
        <v>237</v>
      </c>
      <c r="C1774" s="5" t="s">
        <v>143</v>
      </c>
      <c r="D1774" s="7"/>
      <c r="E1774" s="5" t="str">
        <f t="shared" si="50"/>
        <v>sɿ</v>
      </c>
      <c r="F1774" s="6" t="s">
        <v>170</v>
      </c>
      <c r="G1774" s="3" t="s">
        <v>121</v>
      </c>
      <c r="H1774" s="9">
        <v>7854</v>
      </c>
      <c r="I1774" s="9">
        <v>1757</v>
      </c>
      <c r="J1774" s="9">
        <v>-0.38</v>
      </c>
      <c r="K1774" s="9">
        <v>-0.81</v>
      </c>
      <c r="L1774" s="9">
        <v>9485</v>
      </c>
      <c r="M1774" s="4">
        <v>0.16156016753143701</v>
      </c>
      <c r="N1774" s="4">
        <v>-0.61755863105915398</v>
      </c>
      <c r="O1774" s="4">
        <v>-3.9248655628396599E-2</v>
      </c>
      <c r="P1774" s="4">
        <v>0.54743151392479195</v>
      </c>
      <c r="Q1774" s="4">
        <v>-0.67387479360584501</v>
      </c>
      <c r="R1774" s="4">
        <v>0.26879503543296901</v>
      </c>
      <c r="S1774" s="3" t="str">
        <f t="shared" si="51"/>
        <v>N</v>
      </c>
    </row>
    <row r="1775" spans="1:19">
      <c r="A1775" s="3" t="s">
        <v>176</v>
      </c>
      <c r="B1775" s="3" t="s">
        <v>237</v>
      </c>
      <c r="C1775" s="5" t="s">
        <v>145</v>
      </c>
      <c r="D1775" s="7"/>
      <c r="E1775" s="5" t="str">
        <f t="shared" si="50"/>
        <v>sɿ</v>
      </c>
      <c r="F1775" s="6" t="s">
        <v>167</v>
      </c>
      <c r="G1775" s="3" t="s">
        <v>121</v>
      </c>
      <c r="H1775" s="9">
        <v>8049</v>
      </c>
      <c r="I1775" s="9">
        <v>1903</v>
      </c>
      <c r="J1775" s="9">
        <v>-0.66</v>
      </c>
      <c r="K1775" s="9">
        <v>-0.8</v>
      </c>
      <c r="L1775" s="9">
        <v>9386</v>
      </c>
      <c r="M1775" s="4">
        <v>8.8744317376423298E-2</v>
      </c>
      <c r="N1775" s="4">
        <v>-0.57280722315138599</v>
      </c>
      <c r="O1775" s="4">
        <v>-0.14320205249323001</v>
      </c>
      <c r="P1775" s="4">
        <v>0.54187745888303795</v>
      </c>
      <c r="Q1775" s="4">
        <v>-0.502692836518562</v>
      </c>
      <c r="R1775" s="4">
        <v>0.35866145190578302</v>
      </c>
      <c r="S1775" s="3" t="str">
        <f t="shared" si="51"/>
        <v>N</v>
      </c>
    </row>
    <row r="1776" spans="1:19">
      <c r="A1776" s="3" t="s">
        <v>176</v>
      </c>
      <c r="B1776" s="3" t="s">
        <v>237</v>
      </c>
      <c r="C1776" s="5" t="s">
        <v>146</v>
      </c>
      <c r="D1776" s="7"/>
      <c r="E1776" s="5" t="str">
        <f t="shared" si="50"/>
        <v>sɿ</v>
      </c>
      <c r="F1776" s="6" t="s">
        <v>242</v>
      </c>
      <c r="G1776" s="3" t="s">
        <v>121</v>
      </c>
      <c r="H1776" s="9">
        <v>7845</v>
      </c>
      <c r="I1776" s="9">
        <v>1762</v>
      </c>
      <c r="J1776" s="9">
        <v>-0.39</v>
      </c>
      <c r="K1776" s="9">
        <v>-0.72</v>
      </c>
      <c r="L1776" s="9">
        <v>6023</v>
      </c>
      <c r="M1776" s="4">
        <v>0.29429739437651398</v>
      </c>
      <c r="N1776" s="4">
        <v>-0.74464925841304397</v>
      </c>
      <c r="O1776" s="4">
        <v>-3.3509465418584197E-2</v>
      </c>
      <c r="P1776" s="4">
        <v>0.50654749764521301</v>
      </c>
      <c r="Q1776" s="4">
        <v>-0.13171637620260701</v>
      </c>
      <c r="R1776" s="4">
        <v>-8.91084512149381E-2</v>
      </c>
      <c r="S1776" s="3" t="str">
        <f t="shared" si="51"/>
        <v>N</v>
      </c>
    </row>
    <row r="1777" spans="1:19">
      <c r="A1777" s="3" t="s">
        <v>176</v>
      </c>
      <c r="B1777" s="3" t="s">
        <v>237</v>
      </c>
      <c r="C1777" s="5" t="s">
        <v>145</v>
      </c>
      <c r="D1777" s="7"/>
      <c r="E1777" s="5" t="str">
        <f t="shared" si="50"/>
        <v>sɿ</v>
      </c>
      <c r="F1777" s="6" t="s">
        <v>170</v>
      </c>
      <c r="G1777" s="3" t="s">
        <v>121</v>
      </c>
      <c r="H1777" s="9">
        <v>7252</v>
      </c>
      <c r="I1777" s="9">
        <v>1803</v>
      </c>
      <c r="J1777" s="9">
        <v>0.03</v>
      </c>
      <c r="K1777" s="9">
        <v>-0.74</v>
      </c>
      <c r="L1777" s="9">
        <v>5674</v>
      </c>
      <c r="M1777" s="4">
        <v>7.6608342350587805E-2</v>
      </c>
      <c r="N1777" s="4">
        <v>-0.53058414337399895</v>
      </c>
      <c r="O1777" s="4">
        <v>-0.11024799257882099</v>
      </c>
      <c r="P1777" s="4">
        <v>0.57495494224281796</v>
      </c>
      <c r="Q1777" s="4">
        <v>-0.336197417161335</v>
      </c>
      <c r="R1777" s="4">
        <v>0.30028528018053402</v>
      </c>
      <c r="S1777" s="3" t="str">
        <f t="shared" si="51"/>
        <v>N</v>
      </c>
    </row>
    <row r="1778" spans="1:19">
      <c r="A1778" s="3" t="s">
        <v>176</v>
      </c>
      <c r="B1778" s="3" t="s">
        <v>237</v>
      </c>
      <c r="C1778" s="5" t="s">
        <v>151</v>
      </c>
      <c r="D1778" s="7"/>
      <c r="E1778" s="5" t="str">
        <f t="shared" si="50"/>
        <v>sɿ</v>
      </c>
      <c r="F1778" s="6" t="s">
        <v>170</v>
      </c>
      <c r="G1778" s="3" t="s">
        <v>121</v>
      </c>
      <c r="H1778" s="9">
        <v>7727</v>
      </c>
      <c r="I1778" s="9">
        <v>1842</v>
      </c>
      <c r="J1778" s="9">
        <v>-0.34</v>
      </c>
      <c r="K1778" s="9">
        <v>-0.88</v>
      </c>
      <c r="L1778" s="9">
        <v>9208</v>
      </c>
      <c r="M1778" s="4">
        <v>0.22047021296934699</v>
      </c>
      <c r="N1778" s="4">
        <v>-0.559407084060358</v>
      </c>
      <c r="O1778" s="4">
        <v>-7.7479067832471604E-2</v>
      </c>
      <c r="P1778" s="4">
        <v>0.54499390087868904</v>
      </c>
      <c r="Q1778" s="4">
        <v>-0.175621834936809</v>
      </c>
      <c r="R1778" s="4">
        <v>4.4992303832784797E-2</v>
      </c>
      <c r="S1778" s="3" t="str">
        <f t="shared" si="51"/>
        <v>N</v>
      </c>
    </row>
    <row r="1779" spans="1:19">
      <c r="A1779" s="3" t="s">
        <v>176</v>
      </c>
      <c r="B1779" s="3" t="s">
        <v>237</v>
      </c>
      <c r="C1779" s="5" t="s">
        <v>145</v>
      </c>
      <c r="D1779" s="7"/>
      <c r="E1779" s="5" t="str">
        <f t="shared" si="50"/>
        <v>sɿ</v>
      </c>
      <c r="F1779" s="6" t="s">
        <v>243</v>
      </c>
      <c r="G1779" s="3" t="s">
        <v>121</v>
      </c>
      <c r="H1779" s="9">
        <v>8059</v>
      </c>
      <c r="I1779" s="9">
        <v>1645</v>
      </c>
      <c r="J1779" s="9">
        <v>-0.64</v>
      </c>
      <c r="K1779" s="9">
        <v>-0.39</v>
      </c>
      <c r="L1779" s="9">
        <v>8810</v>
      </c>
      <c r="M1779" s="4">
        <v>0.20428891293490001</v>
      </c>
      <c r="N1779" s="4">
        <v>-0.71633198335276105</v>
      </c>
      <c r="O1779" s="4">
        <v>-6.0446632371091699E-2</v>
      </c>
      <c r="P1779" s="4">
        <v>0.424131491997848</v>
      </c>
      <c r="Q1779" s="4">
        <v>0.209907558330371</v>
      </c>
      <c r="R1779" s="4">
        <v>-0.141893665648192</v>
      </c>
      <c r="S1779" s="3" t="str">
        <f t="shared" si="51"/>
        <v>N</v>
      </c>
    </row>
    <row r="1780" spans="1:19">
      <c r="A1780" s="3" t="s">
        <v>176</v>
      </c>
      <c r="B1780" s="3" t="s">
        <v>237</v>
      </c>
      <c r="C1780" s="5" t="s">
        <v>145</v>
      </c>
      <c r="D1780" s="7"/>
      <c r="E1780" s="5" t="str">
        <f t="shared" si="50"/>
        <v>sɿ</v>
      </c>
      <c r="F1780" s="6" t="s">
        <v>167</v>
      </c>
      <c r="G1780" s="3" t="s">
        <v>121</v>
      </c>
      <c r="H1780" s="9">
        <v>8318</v>
      </c>
      <c r="I1780" s="9">
        <v>1665</v>
      </c>
      <c r="J1780" s="9">
        <v>-0.71</v>
      </c>
      <c r="K1780" s="9">
        <v>-0.43</v>
      </c>
      <c r="L1780" s="9">
        <v>9955</v>
      </c>
      <c r="M1780" s="4">
        <v>0.105178450223909</v>
      </c>
      <c r="N1780" s="4">
        <v>-0.76319033136918202</v>
      </c>
      <c r="O1780" s="4">
        <v>-0.17291624696661401</v>
      </c>
      <c r="P1780" s="4">
        <v>0.57862678974264503</v>
      </c>
      <c r="Q1780" s="4">
        <v>-0.306598231497828</v>
      </c>
      <c r="R1780" s="4">
        <v>0.26287519830026701</v>
      </c>
      <c r="S1780" s="3" t="str">
        <f t="shared" si="51"/>
        <v>N</v>
      </c>
    </row>
    <row r="1781" spans="1:19">
      <c r="A1781" s="3" t="s">
        <v>176</v>
      </c>
      <c r="B1781" s="3" t="s">
        <v>237</v>
      </c>
      <c r="C1781" s="5" t="s">
        <v>146</v>
      </c>
      <c r="D1781" s="7"/>
      <c r="E1781" s="5" t="str">
        <f t="shared" si="50"/>
        <v>sɿ</v>
      </c>
      <c r="F1781" s="6" t="s">
        <v>170</v>
      </c>
      <c r="G1781" s="3" t="s">
        <v>121</v>
      </c>
      <c r="H1781" s="9">
        <v>6358</v>
      </c>
      <c r="I1781" s="9">
        <v>1439</v>
      </c>
      <c r="J1781" s="9">
        <v>0.52</v>
      </c>
      <c r="K1781" s="9">
        <v>0.94</v>
      </c>
      <c r="L1781" s="9">
        <v>5624</v>
      </c>
      <c r="M1781" s="4">
        <v>0.24727049115140201</v>
      </c>
      <c r="N1781" s="4">
        <v>-0.68219955359259898</v>
      </c>
      <c r="O1781" s="4">
        <v>-1.7772976133613699E-2</v>
      </c>
      <c r="P1781" s="4">
        <v>0.53194187153056605</v>
      </c>
      <c r="Q1781" s="4">
        <v>6.7091487503949707E-2</v>
      </c>
      <c r="R1781" s="4">
        <v>-0.245490815470467</v>
      </c>
      <c r="S1781" s="3" t="str">
        <f t="shared" si="51"/>
        <v>N</v>
      </c>
    </row>
    <row r="1782" spans="1:19">
      <c r="A1782" s="3" t="s">
        <v>176</v>
      </c>
      <c r="B1782" s="3" t="s">
        <v>237</v>
      </c>
      <c r="C1782" s="5" t="s">
        <v>145</v>
      </c>
      <c r="D1782" s="7"/>
      <c r="E1782" s="5" t="str">
        <f t="shared" si="50"/>
        <v>sɿ</v>
      </c>
      <c r="F1782" s="6" t="s">
        <v>167</v>
      </c>
      <c r="G1782" s="3" t="s">
        <v>121</v>
      </c>
      <c r="H1782" s="9">
        <v>7890</v>
      </c>
      <c r="I1782" s="9">
        <v>1741</v>
      </c>
      <c r="J1782" s="9">
        <v>-0.66</v>
      </c>
      <c r="K1782" s="9">
        <v>-0.17</v>
      </c>
      <c r="L1782" s="9">
        <v>9783</v>
      </c>
      <c r="M1782" s="4">
        <v>0.20580590981312899</v>
      </c>
      <c r="N1782" s="4">
        <v>-0.69206003330108901</v>
      </c>
      <c r="O1782" s="4">
        <v>9.3030421949383199E-2</v>
      </c>
      <c r="P1782" s="4">
        <v>0.51302722852725902</v>
      </c>
      <c r="Q1782" s="4">
        <v>-5.7225092282780103E-2</v>
      </c>
      <c r="R1782" s="4">
        <v>0.44252581128571999</v>
      </c>
      <c r="S1782" s="3" t="str">
        <f t="shared" si="51"/>
        <v>N</v>
      </c>
    </row>
    <row r="1783" spans="1:19">
      <c r="A1783" s="3" t="s">
        <v>176</v>
      </c>
      <c r="B1783" s="3" t="s">
        <v>237</v>
      </c>
      <c r="C1783" s="5" t="s">
        <v>145</v>
      </c>
      <c r="D1783" s="7"/>
      <c r="E1783" s="5" t="str">
        <f t="shared" si="50"/>
        <v>sɿ</v>
      </c>
      <c r="F1783" s="6" t="s">
        <v>170</v>
      </c>
      <c r="G1783" s="3" t="s">
        <v>121</v>
      </c>
      <c r="H1783" s="9">
        <v>5451</v>
      </c>
      <c r="I1783" s="9">
        <v>1255</v>
      </c>
      <c r="J1783" s="9">
        <v>1.17</v>
      </c>
      <c r="K1783" s="9">
        <v>2.42</v>
      </c>
      <c r="L1783" s="9">
        <v>4430</v>
      </c>
      <c r="M1783" s="4">
        <v>-3.5649426638392497E-2</v>
      </c>
      <c r="N1783" s="4">
        <v>-0.55603597988651499</v>
      </c>
      <c r="O1783" s="4">
        <v>0.59428388946769894</v>
      </c>
      <c r="P1783" s="4">
        <v>1.2180219484939301</v>
      </c>
      <c r="Q1783" s="4">
        <v>0.67757469181378005</v>
      </c>
      <c r="R1783" s="4">
        <v>1.15274182728954</v>
      </c>
      <c r="S1783" s="3" t="str">
        <f t="shared" si="51"/>
        <v>N</v>
      </c>
    </row>
    <row r="1784" spans="1:19">
      <c r="A1784" s="3" t="s">
        <v>176</v>
      </c>
      <c r="B1784" s="3" t="s">
        <v>237</v>
      </c>
      <c r="C1784" s="5" t="s">
        <v>145</v>
      </c>
      <c r="D1784" s="7"/>
      <c r="E1784" s="5" t="str">
        <f t="shared" si="50"/>
        <v>sɿ</v>
      </c>
      <c r="F1784" s="6" t="s">
        <v>170</v>
      </c>
      <c r="G1784" s="3" t="s">
        <v>121</v>
      </c>
      <c r="H1784" s="9">
        <v>7585</v>
      </c>
      <c r="I1784" s="9">
        <v>1828</v>
      </c>
      <c r="J1784" s="9">
        <v>-0.19</v>
      </c>
      <c r="K1784" s="9">
        <v>-1.03</v>
      </c>
      <c r="L1784" s="9">
        <v>10005</v>
      </c>
      <c r="M1784" s="4">
        <v>0.225526869230112</v>
      </c>
      <c r="N1784" s="4">
        <v>-0.59716345080740196</v>
      </c>
      <c r="O1784" s="4">
        <v>3.5360817099168697E-2</v>
      </c>
      <c r="P1784" s="4">
        <v>0.49790785646914998</v>
      </c>
      <c r="Q1784" s="4">
        <v>4.93319761058431E-3</v>
      </c>
      <c r="R1784" s="4">
        <v>9.3995400097924203E-2</v>
      </c>
      <c r="S1784" s="3" t="str">
        <f t="shared" si="51"/>
        <v>N</v>
      </c>
    </row>
    <row r="1785" spans="1:19">
      <c r="A1785" s="3" t="s">
        <v>176</v>
      </c>
      <c r="B1785" s="3" t="s">
        <v>237</v>
      </c>
      <c r="C1785" s="5" t="s">
        <v>145</v>
      </c>
      <c r="D1785" s="7"/>
      <c r="E1785" s="5" t="str">
        <f t="shared" si="50"/>
        <v>sɿ</v>
      </c>
      <c r="F1785" s="6" t="s">
        <v>170</v>
      </c>
      <c r="G1785" s="3" t="s">
        <v>121</v>
      </c>
      <c r="H1785" s="9">
        <v>7722</v>
      </c>
      <c r="I1785" s="9">
        <v>1588</v>
      </c>
      <c r="J1785" s="9">
        <v>-0.42</v>
      </c>
      <c r="K1785" s="9">
        <v>-0.15</v>
      </c>
      <c r="L1785" s="9">
        <v>8312</v>
      </c>
      <c r="M1785" s="4">
        <v>0.16181300034447499</v>
      </c>
      <c r="N1785" s="4">
        <v>-0.56994178460361899</v>
      </c>
      <c r="O1785" s="4">
        <v>-0.16236354238728101</v>
      </c>
      <c r="P1785" s="4">
        <v>0.55637971371428496</v>
      </c>
      <c r="Q1785" s="4">
        <v>-0.22939368889218001</v>
      </c>
      <c r="R1785" s="4">
        <v>0.205732325977664</v>
      </c>
      <c r="S1785" s="3" t="str">
        <f t="shared" si="51"/>
        <v>N</v>
      </c>
    </row>
    <row r="1786" spans="1:19">
      <c r="A1786" s="3" t="s">
        <v>176</v>
      </c>
      <c r="B1786" s="3" t="s">
        <v>237</v>
      </c>
      <c r="C1786" s="5" t="s">
        <v>126</v>
      </c>
      <c r="D1786" s="7"/>
      <c r="E1786" s="5" t="str">
        <f t="shared" si="50"/>
        <v>ʃa</v>
      </c>
      <c r="F1786" s="3" t="s">
        <v>161</v>
      </c>
      <c r="G1786" s="6" t="s">
        <v>162</v>
      </c>
      <c r="H1786" s="9">
        <v>8143</v>
      </c>
      <c r="I1786" s="9">
        <v>1729</v>
      </c>
      <c r="J1786" s="9">
        <v>-0.78</v>
      </c>
      <c r="K1786" s="9">
        <v>-0.17</v>
      </c>
      <c r="L1786" s="9">
        <v>9684</v>
      </c>
      <c r="M1786" s="4">
        <v>1.66591540510898</v>
      </c>
      <c r="N1786" s="4">
        <v>0.69481222381801599</v>
      </c>
      <c r="O1786" s="4">
        <v>-0.15236624331212401</v>
      </c>
      <c r="P1786" s="4">
        <v>-1.78170100190717E-2</v>
      </c>
      <c r="Q1786" s="4">
        <v>-1.92394706812795E-2</v>
      </c>
      <c r="R1786" s="4">
        <v>-1.31295255844078</v>
      </c>
      <c r="S1786" s="3" t="str">
        <f t="shared" si="51"/>
        <v>N</v>
      </c>
    </row>
    <row r="1787" spans="1:19">
      <c r="A1787" s="3" t="s">
        <v>176</v>
      </c>
      <c r="B1787" s="3" t="s">
        <v>237</v>
      </c>
      <c r="C1787" s="5" t="s">
        <v>138</v>
      </c>
      <c r="D1787" s="7"/>
      <c r="E1787" s="5" t="str">
        <f t="shared" si="50"/>
        <v>su</v>
      </c>
      <c r="F1787" s="6" t="s">
        <v>170</v>
      </c>
      <c r="G1787" s="6" t="s">
        <v>164</v>
      </c>
      <c r="H1787" s="9">
        <v>4394</v>
      </c>
      <c r="I1787" s="9">
        <v>1465</v>
      </c>
      <c r="J1787" s="9">
        <v>2.71</v>
      </c>
      <c r="K1787" s="9">
        <v>6.65</v>
      </c>
      <c r="L1787" s="9">
        <v>3783</v>
      </c>
      <c r="M1787" s="4">
        <v>-0.21591922233465899</v>
      </c>
      <c r="N1787" s="4">
        <v>-0.272610396470645</v>
      </c>
      <c r="O1787" s="4">
        <v>-1.2206887305935501</v>
      </c>
      <c r="P1787" s="4">
        <v>-0.77937052382760297</v>
      </c>
      <c r="Q1787" s="4">
        <v>-1.0507710910545001</v>
      </c>
      <c r="R1787" s="4">
        <v>0.34599957803861697</v>
      </c>
      <c r="S1787" s="3" t="str">
        <f t="shared" si="51"/>
        <v>N</v>
      </c>
    </row>
    <row r="1788" spans="1:19">
      <c r="A1788" s="3" t="s">
        <v>176</v>
      </c>
      <c r="B1788" s="3" t="s">
        <v>237</v>
      </c>
      <c r="C1788" s="5" t="s">
        <v>124</v>
      </c>
      <c r="D1788" s="7"/>
      <c r="E1788" s="5" t="str">
        <f t="shared" ref="E1788:E1851" si="52">CONCATENATE(F1788,G1788)</f>
        <v>ʃa</v>
      </c>
      <c r="F1788" s="3" t="s">
        <v>161</v>
      </c>
      <c r="G1788" s="6" t="s">
        <v>162</v>
      </c>
      <c r="H1788" s="9">
        <v>7592</v>
      </c>
      <c r="I1788" s="9">
        <v>1919</v>
      </c>
      <c r="J1788" s="9">
        <v>-0.5</v>
      </c>
      <c r="K1788" s="9">
        <v>-0.55000000000000004</v>
      </c>
      <c r="L1788" s="9">
        <v>9855</v>
      </c>
      <c r="M1788" s="4">
        <v>-4.4063702656304899</v>
      </c>
      <c r="N1788" s="4">
        <v>5.2675464804276704</v>
      </c>
      <c r="O1788" s="4">
        <v>-1.0699887037939499</v>
      </c>
      <c r="P1788" s="4">
        <v>1.6291145891677701</v>
      </c>
      <c r="Q1788" s="4">
        <v>-3.3676473488655199</v>
      </c>
      <c r="R1788" s="4">
        <v>5.0140378170542199</v>
      </c>
      <c r="S1788" s="3" t="str">
        <f t="shared" si="51"/>
        <v>N</v>
      </c>
    </row>
    <row r="1789" spans="1:19">
      <c r="A1789" s="3" t="s">
        <v>176</v>
      </c>
      <c r="B1789" s="3" t="s">
        <v>237</v>
      </c>
      <c r="C1789" s="5" t="s">
        <v>138</v>
      </c>
      <c r="D1789" s="7"/>
      <c r="E1789" s="5" t="str">
        <f t="shared" si="52"/>
        <v>su</v>
      </c>
      <c r="F1789" s="6" t="s">
        <v>170</v>
      </c>
      <c r="G1789" s="6" t="s">
        <v>164</v>
      </c>
      <c r="H1789" s="9">
        <v>5228</v>
      </c>
      <c r="I1789" s="9">
        <v>1526</v>
      </c>
      <c r="J1789" s="9">
        <v>1.77</v>
      </c>
      <c r="K1789" s="9">
        <v>2.91</v>
      </c>
      <c r="L1789" s="9">
        <v>4181</v>
      </c>
      <c r="M1789" s="4">
        <v>-8.6974487685154894E-2</v>
      </c>
      <c r="N1789" s="4">
        <v>-0.40197651914187998</v>
      </c>
      <c r="O1789" s="4">
        <v>-1.7135185479652</v>
      </c>
      <c r="P1789" s="4">
        <v>-0.52514908222197798</v>
      </c>
      <c r="Q1789" s="4">
        <v>-0.35075035011255901</v>
      </c>
      <c r="R1789" s="4">
        <v>-0.46616918858394801</v>
      </c>
      <c r="S1789" s="3" t="str">
        <f t="shared" si="51"/>
        <v>N</v>
      </c>
    </row>
    <row r="1790" spans="1:19">
      <c r="A1790" s="3" t="s">
        <v>176</v>
      </c>
      <c r="B1790" s="3" t="s">
        <v>237</v>
      </c>
      <c r="C1790" s="5" t="s">
        <v>238</v>
      </c>
      <c r="D1790" s="7"/>
      <c r="E1790" s="5" t="str">
        <f t="shared" si="52"/>
        <v>ʃɿ</v>
      </c>
      <c r="F1790" s="3" t="s">
        <v>161</v>
      </c>
      <c r="G1790" s="3" t="s">
        <v>121</v>
      </c>
      <c r="H1790" s="9">
        <v>7711</v>
      </c>
      <c r="I1790" s="9">
        <v>1622</v>
      </c>
      <c r="J1790" s="9">
        <v>-0.28999999999999998</v>
      </c>
      <c r="K1790" s="9">
        <v>-0.36</v>
      </c>
      <c r="L1790" s="9">
        <v>8860</v>
      </c>
      <c r="M1790" s="4">
        <v>1.6939798473562199E-2</v>
      </c>
      <c r="N1790" s="4">
        <v>-0.80853168250737295</v>
      </c>
      <c r="O1790" s="4">
        <v>-0.23391828484188201</v>
      </c>
      <c r="P1790" s="4">
        <v>0.65987027265897202</v>
      </c>
      <c r="Q1790" s="4">
        <v>-1.4987054340955801</v>
      </c>
      <c r="R1790" s="4">
        <v>1.241046064519</v>
      </c>
      <c r="S1790" s="3" t="str">
        <f t="shared" si="51"/>
        <v>N</v>
      </c>
    </row>
    <row r="1791" spans="1:19">
      <c r="A1791" s="3" t="s">
        <v>176</v>
      </c>
      <c r="B1791" s="3" t="s">
        <v>237</v>
      </c>
      <c r="C1791" s="5" t="s">
        <v>239</v>
      </c>
      <c r="D1791" s="7"/>
      <c r="E1791" s="5" t="str">
        <f t="shared" si="52"/>
        <v>ʃɿ</v>
      </c>
      <c r="F1791" s="3" t="s">
        <v>161</v>
      </c>
      <c r="G1791" s="3" t="s">
        <v>121</v>
      </c>
      <c r="H1791" s="9">
        <v>8161</v>
      </c>
      <c r="I1791" s="9">
        <v>1645</v>
      </c>
      <c r="J1791" s="9">
        <v>-0.57999999999999996</v>
      </c>
      <c r="K1791" s="9">
        <v>-0.33</v>
      </c>
      <c r="L1791" s="9">
        <v>8959</v>
      </c>
      <c r="M1791" s="4">
        <v>0.33045248664098298</v>
      </c>
      <c r="N1791" s="4">
        <v>-0.72981640004813397</v>
      </c>
      <c r="O1791" s="4">
        <v>-0.22586490503133799</v>
      </c>
      <c r="P1791" s="4">
        <v>0.61154999379570996</v>
      </c>
      <c r="Q1791" s="4">
        <v>-1.42026759208728</v>
      </c>
      <c r="R1791" s="4">
        <v>0.72338919524833101</v>
      </c>
      <c r="S1791" s="3" t="str">
        <f t="shared" si="51"/>
        <v>N</v>
      </c>
    </row>
    <row r="1792" spans="1:19">
      <c r="A1792" s="3" t="s">
        <v>176</v>
      </c>
      <c r="B1792" s="3" t="s">
        <v>237</v>
      </c>
      <c r="C1792" s="5" t="s">
        <v>133</v>
      </c>
      <c r="D1792" s="7"/>
      <c r="E1792" s="5" t="str">
        <f t="shared" si="52"/>
        <v>ʃu</v>
      </c>
      <c r="F1792" s="3" t="s">
        <v>161</v>
      </c>
      <c r="G1792" s="6" t="s">
        <v>164</v>
      </c>
      <c r="H1792" s="9">
        <v>6532</v>
      </c>
      <c r="I1792" s="9">
        <v>2563</v>
      </c>
      <c r="J1792" s="9">
        <v>0.44</v>
      </c>
      <c r="K1792" s="9">
        <v>-1.53</v>
      </c>
      <c r="L1792" s="9">
        <v>10104</v>
      </c>
      <c r="M1792" s="4">
        <v>-6.2702537633484406E-2</v>
      </c>
      <c r="N1792" s="4">
        <v>-0.33902114869535699</v>
      </c>
      <c r="O1792" s="4">
        <v>-1.2838198229014901</v>
      </c>
      <c r="P1792" s="4">
        <v>-0.51870020720127297</v>
      </c>
      <c r="Q1792" s="4">
        <v>-0.114450184565561</v>
      </c>
      <c r="R1792" s="4">
        <v>-0.49116405647757599</v>
      </c>
      <c r="S1792" s="3" t="str">
        <f t="shared" si="51"/>
        <v>N</v>
      </c>
    </row>
    <row r="1793" spans="1:19">
      <c r="A1793" s="3" t="s">
        <v>176</v>
      </c>
      <c r="B1793" s="3" t="s">
        <v>237</v>
      </c>
      <c r="C1793" s="5" t="s">
        <v>133</v>
      </c>
      <c r="D1793" s="7"/>
      <c r="E1793" s="5" t="str">
        <f t="shared" si="52"/>
        <v>ʃu</v>
      </c>
      <c r="F1793" s="3" t="s">
        <v>161</v>
      </c>
      <c r="G1793" s="6" t="s">
        <v>164</v>
      </c>
      <c r="H1793" s="9">
        <v>5556</v>
      </c>
      <c r="I1793" s="9">
        <v>1926</v>
      </c>
      <c r="J1793" s="9">
        <v>1.36</v>
      </c>
      <c r="K1793" s="9">
        <v>0.69</v>
      </c>
      <c r="L1793" s="9">
        <v>4420</v>
      </c>
      <c r="M1793" s="4">
        <v>-9.5317970515417405E-2</v>
      </c>
      <c r="N1793" s="4">
        <v>-0.37880017794670701</v>
      </c>
      <c r="O1793" s="4">
        <v>-1.6656611070220899</v>
      </c>
      <c r="P1793" s="4">
        <v>-0.44097429247805697</v>
      </c>
      <c r="Q1793" s="4">
        <v>-6.7091487503950206E-2</v>
      </c>
      <c r="R1793" s="4">
        <v>-0.92906756437712901</v>
      </c>
      <c r="S1793" s="3" t="str">
        <f t="shared" si="51"/>
        <v>N</v>
      </c>
    </row>
    <row r="1794" spans="1:19">
      <c r="A1794" s="3" t="s">
        <v>176</v>
      </c>
      <c r="B1794" s="3" t="s">
        <v>237</v>
      </c>
      <c r="C1794" s="5" t="s">
        <v>133</v>
      </c>
      <c r="D1794" s="7"/>
      <c r="E1794" s="5" t="str">
        <f t="shared" si="52"/>
        <v>ʃu</v>
      </c>
      <c r="F1794" s="3" t="s">
        <v>161</v>
      </c>
      <c r="G1794" s="6" t="s">
        <v>164</v>
      </c>
      <c r="H1794" s="9">
        <v>5206</v>
      </c>
      <c r="I1794" s="9">
        <v>2131</v>
      </c>
      <c r="J1794" s="9">
        <v>1.1299999999999999</v>
      </c>
      <c r="K1794" s="9">
        <v>0.16</v>
      </c>
      <c r="L1794" s="9">
        <v>3385</v>
      </c>
      <c r="M1794" s="4">
        <v>8.39404939286965E-2</v>
      </c>
      <c r="N1794" s="4">
        <v>-0.282555153783483</v>
      </c>
      <c r="O1794" s="4">
        <v>-1.2608630620622401</v>
      </c>
      <c r="P1794" s="4">
        <v>-0.60043738389908996</v>
      </c>
      <c r="Q1794" s="4">
        <v>0.262446112883095</v>
      </c>
      <c r="R1794" s="4">
        <v>-0.77819393745341803</v>
      </c>
      <c r="S1794" s="3" t="str">
        <f t="shared" si="51"/>
        <v>N</v>
      </c>
    </row>
    <row r="1795" spans="1:19">
      <c r="A1795" s="3" t="s">
        <v>176</v>
      </c>
      <c r="B1795" s="3" t="s">
        <v>237</v>
      </c>
      <c r="C1795" s="5" t="s">
        <v>133</v>
      </c>
      <c r="D1795" s="7"/>
      <c r="E1795" s="5" t="str">
        <f t="shared" si="52"/>
        <v>ʃu</v>
      </c>
      <c r="F1795" s="3" t="s">
        <v>161</v>
      </c>
      <c r="G1795" s="6" t="s">
        <v>164</v>
      </c>
      <c r="H1795" s="9">
        <v>5156</v>
      </c>
      <c r="I1795" s="9">
        <v>1643</v>
      </c>
      <c r="J1795" s="9">
        <v>2</v>
      </c>
      <c r="K1795" s="9">
        <v>3.02</v>
      </c>
      <c r="L1795" s="9">
        <v>4370</v>
      </c>
      <c r="M1795" s="4">
        <v>-0.23842134269506199</v>
      </c>
      <c r="N1795" s="4">
        <v>-0.15706580091216901</v>
      </c>
      <c r="O1795" s="4">
        <v>-1.59327325631123</v>
      </c>
      <c r="P1795" s="4">
        <v>-0.49481777052172898</v>
      </c>
      <c r="Q1795" s="4">
        <v>0.236546825427528</v>
      </c>
      <c r="R1795" s="4">
        <v>-1.0478754068320399</v>
      </c>
      <c r="S1795" s="3" t="str">
        <f t="shared" ref="S1795:S1858" si="53">IF(OR(G1795="i"),"Y","N")</f>
        <v>N</v>
      </c>
    </row>
    <row r="1796" spans="1:19">
      <c r="A1796" s="3" t="s">
        <v>176</v>
      </c>
      <c r="B1796" s="3" t="s">
        <v>237</v>
      </c>
      <c r="C1796" s="5" t="s">
        <v>129</v>
      </c>
      <c r="D1796" s="7"/>
      <c r="E1796" s="5" t="str">
        <f t="shared" si="52"/>
        <v>sa</v>
      </c>
      <c r="F1796" s="6" t="s">
        <v>170</v>
      </c>
      <c r="G1796" s="6" t="s">
        <v>162</v>
      </c>
      <c r="H1796" s="9">
        <v>8055</v>
      </c>
      <c r="I1796" s="9">
        <v>1708</v>
      </c>
      <c r="J1796" s="9">
        <v>-0.69</v>
      </c>
      <c r="K1796" s="9">
        <v>-0.15</v>
      </c>
      <c r="L1796" s="9">
        <v>9606</v>
      </c>
      <c r="M1796" s="4">
        <v>1.58779006588016</v>
      </c>
      <c r="N1796" s="4">
        <v>0.69354805975282696</v>
      </c>
      <c r="O1796" s="4">
        <v>-0.23327031175367599</v>
      </c>
      <c r="P1796" s="4">
        <v>-5.1017916824224997E-2</v>
      </c>
      <c r="Q1796" s="4">
        <v>0.27527242667061902</v>
      </c>
      <c r="R1796" s="4">
        <v>-0.98538823709797096</v>
      </c>
      <c r="S1796" s="3" t="str">
        <f t="shared" si="53"/>
        <v>N</v>
      </c>
    </row>
    <row r="1797" spans="1:19">
      <c r="A1797" s="3" t="s">
        <v>176</v>
      </c>
      <c r="B1797" s="3" t="s">
        <v>237</v>
      </c>
      <c r="C1797" s="5" t="s">
        <v>129</v>
      </c>
      <c r="D1797" s="7"/>
      <c r="E1797" s="5" t="str">
        <f t="shared" si="52"/>
        <v>sa</v>
      </c>
      <c r="F1797" s="6" t="s">
        <v>170</v>
      </c>
      <c r="G1797" s="6" t="s">
        <v>162</v>
      </c>
      <c r="H1797" s="9">
        <v>8043</v>
      </c>
      <c r="I1797" s="9">
        <v>1508</v>
      </c>
      <c r="J1797" s="9">
        <v>-0.65</v>
      </c>
      <c r="K1797" s="9">
        <v>0.28000000000000003</v>
      </c>
      <c r="L1797" s="9">
        <v>8611</v>
      </c>
      <c r="M1797" s="4">
        <v>1.4881739375431</v>
      </c>
      <c r="N1797" s="4">
        <v>1.1976124113467299</v>
      </c>
      <c r="O1797" s="4">
        <v>-0.17976624818477799</v>
      </c>
      <c r="P1797" s="4">
        <v>4.0289398118281703E-3</v>
      </c>
      <c r="Q1797" s="4">
        <v>0.367769881869078</v>
      </c>
      <c r="R1797" s="4">
        <v>-0.84577874471842796</v>
      </c>
      <c r="S1797" s="3" t="str">
        <f t="shared" si="53"/>
        <v>N</v>
      </c>
    </row>
    <row r="1798" spans="1:19">
      <c r="A1798" s="3" t="s">
        <v>176</v>
      </c>
      <c r="B1798" s="3" t="s">
        <v>237</v>
      </c>
      <c r="C1798" s="5" t="s">
        <v>139</v>
      </c>
      <c r="D1798" s="7"/>
      <c r="E1798" s="5" t="str">
        <f t="shared" si="52"/>
        <v>si</v>
      </c>
      <c r="F1798" s="6" t="s">
        <v>170</v>
      </c>
      <c r="G1798" s="6" t="s">
        <v>169</v>
      </c>
      <c r="H1798" s="9">
        <v>5331</v>
      </c>
      <c r="I1798" s="9">
        <v>1110</v>
      </c>
      <c r="J1798" s="9">
        <v>1.56</v>
      </c>
      <c r="K1798" s="9">
        <v>3.26</v>
      </c>
      <c r="L1798" s="9">
        <v>4966</v>
      </c>
      <c r="M1798" s="4">
        <v>9.1778311132881901E-2</v>
      </c>
      <c r="N1798" s="4">
        <v>-0.63829092172829005</v>
      </c>
      <c r="O1798" s="4">
        <v>0.33389127559346199</v>
      </c>
      <c r="P1798" s="4">
        <v>1.3555156666386901</v>
      </c>
      <c r="Q1798" s="4">
        <v>0.63268259355746403</v>
      </c>
      <c r="R1798" s="4">
        <v>1.46369771667672</v>
      </c>
      <c r="S1798" s="3" t="str">
        <f t="shared" si="53"/>
        <v>Y</v>
      </c>
    </row>
    <row r="1799" spans="1:19">
      <c r="A1799" s="3" t="s">
        <v>176</v>
      </c>
      <c r="B1799" s="3" t="s">
        <v>237</v>
      </c>
      <c r="C1799" s="5" t="s">
        <v>135</v>
      </c>
      <c r="D1799" s="7"/>
      <c r="E1799" s="5" t="str">
        <f t="shared" si="52"/>
        <v>si</v>
      </c>
      <c r="F1799" s="6" t="s">
        <v>170</v>
      </c>
      <c r="G1799" s="6" t="s">
        <v>169</v>
      </c>
      <c r="H1799" s="9">
        <v>5245</v>
      </c>
      <c r="I1799" s="9">
        <v>1344</v>
      </c>
      <c r="J1799" s="9">
        <v>1.08</v>
      </c>
      <c r="K1799" s="9">
        <v>0.98</v>
      </c>
      <c r="L1799" s="9">
        <v>4330</v>
      </c>
      <c r="M1799" s="4">
        <v>0.107453945541253</v>
      </c>
      <c r="N1799" s="4">
        <v>-0.73141767453070905</v>
      </c>
      <c r="O1799" s="4">
        <v>0.27140815637371701</v>
      </c>
      <c r="P1799" s="4">
        <v>1.4052553151237299</v>
      </c>
      <c r="Q1799" s="4">
        <v>1.2273795655134301</v>
      </c>
      <c r="R1799" s="4">
        <v>1.19212518821404</v>
      </c>
      <c r="S1799" s="3" t="str">
        <f t="shared" si="53"/>
        <v>Y</v>
      </c>
    </row>
    <row r="1800" spans="1:19">
      <c r="A1800" s="3" t="s">
        <v>176</v>
      </c>
      <c r="B1800" s="3" t="s">
        <v>237</v>
      </c>
      <c r="C1800" s="5" t="s">
        <v>141</v>
      </c>
      <c r="D1800" s="7"/>
      <c r="E1800" s="5" t="str">
        <f t="shared" si="52"/>
        <v>si</v>
      </c>
      <c r="F1800" s="6" t="s">
        <v>170</v>
      </c>
      <c r="G1800" s="6" t="s">
        <v>169</v>
      </c>
      <c r="H1800" s="9">
        <v>4855</v>
      </c>
      <c r="I1800" s="9">
        <v>1048</v>
      </c>
      <c r="J1800" s="9">
        <v>1.88</v>
      </c>
      <c r="K1800" s="9">
        <v>5.15</v>
      </c>
      <c r="L1800" s="9">
        <v>4430</v>
      </c>
      <c r="M1800" s="4">
        <v>0.140827876862301</v>
      </c>
      <c r="N1800" s="4">
        <v>-0.75366696207807404</v>
      </c>
      <c r="O1800" s="4">
        <v>0.29834532332623098</v>
      </c>
      <c r="P1800" s="4">
        <v>1.33968660976969</v>
      </c>
      <c r="Q1800" s="4">
        <v>0.44966096220478102</v>
      </c>
      <c r="R1800" s="4">
        <v>1.74784989904638</v>
      </c>
      <c r="S1800" s="3" t="str">
        <f t="shared" si="53"/>
        <v>Y</v>
      </c>
    </row>
    <row r="1801" spans="1:19">
      <c r="A1801" s="3" t="s">
        <v>176</v>
      </c>
      <c r="B1801" s="3" t="s">
        <v>237</v>
      </c>
      <c r="C1801" s="5" t="s">
        <v>139</v>
      </c>
      <c r="D1801" s="7"/>
      <c r="E1801" s="5" t="str">
        <f t="shared" si="52"/>
        <v>si</v>
      </c>
      <c r="F1801" s="6" t="s">
        <v>170</v>
      </c>
      <c r="G1801" s="6" t="s">
        <v>169</v>
      </c>
      <c r="H1801" s="9">
        <v>4991</v>
      </c>
      <c r="I1801" s="9">
        <v>1116</v>
      </c>
      <c r="J1801" s="9">
        <v>1.52</v>
      </c>
      <c r="K1801" s="9">
        <v>3.63</v>
      </c>
      <c r="L1801" s="9">
        <v>4529</v>
      </c>
      <c r="M1801" s="4">
        <v>0.13046173152773299</v>
      </c>
      <c r="N1801" s="4">
        <v>-0.78046724026012804</v>
      </c>
      <c r="O1801" s="4">
        <v>0.18569057356264901</v>
      </c>
      <c r="P1801" s="4">
        <v>1.32660372456022</v>
      </c>
      <c r="Q1801" s="4">
        <v>2.7625906619273399E-2</v>
      </c>
      <c r="R1801" s="4">
        <v>1.24754144137294</v>
      </c>
      <c r="S1801" s="3" t="str">
        <f t="shared" si="53"/>
        <v>Y</v>
      </c>
    </row>
    <row r="1802" spans="1:19">
      <c r="A1802" s="3" t="s">
        <v>176</v>
      </c>
      <c r="B1802" s="3" t="s">
        <v>237</v>
      </c>
      <c r="C1802" s="5" t="s">
        <v>240</v>
      </c>
      <c r="D1802" s="7"/>
      <c r="E1802" s="5" t="str">
        <f t="shared" si="52"/>
        <v>sa</v>
      </c>
      <c r="F1802" s="6" t="s">
        <v>170</v>
      </c>
      <c r="G1802" s="6" t="s">
        <v>162</v>
      </c>
      <c r="H1802" s="9">
        <v>7817</v>
      </c>
      <c r="I1802" s="9">
        <v>1710</v>
      </c>
      <c r="J1802" s="9">
        <v>-0.47</v>
      </c>
      <c r="K1802" s="9">
        <v>-0.35</v>
      </c>
      <c r="L1802" s="9">
        <v>8860</v>
      </c>
      <c r="M1802" s="4">
        <v>2.0937085247696801</v>
      </c>
      <c r="N1802" s="4">
        <v>0.18240438939384601</v>
      </c>
      <c r="O1802" s="4">
        <v>-0.180691924025071</v>
      </c>
      <c r="P1802" s="4">
        <v>3.1341198328789198E-3</v>
      </c>
      <c r="Q1802" s="4">
        <v>0.35617686748420202</v>
      </c>
      <c r="R1802" s="4">
        <v>-1.0249360379428201</v>
      </c>
      <c r="S1802" s="3" t="str">
        <f t="shared" si="53"/>
        <v>N</v>
      </c>
    </row>
    <row r="1803" spans="1:19">
      <c r="A1803" s="3" t="s">
        <v>176</v>
      </c>
      <c r="B1803" s="3" t="s">
        <v>237</v>
      </c>
      <c r="C1803" s="5" t="s">
        <v>139</v>
      </c>
      <c r="D1803" s="7"/>
      <c r="E1803" s="5" t="str">
        <f t="shared" si="52"/>
        <v>si</v>
      </c>
      <c r="F1803" s="6" t="s">
        <v>170</v>
      </c>
      <c r="G1803" s="6" t="s">
        <v>169</v>
      </c>
      <c r="H1803" s="9">
        <v>5116</v>
      </c>
      <c r="I1803" s="9">
        <v>1340</v>
      </c>
      <c r="J1803" s="9">
        <v>1.07</v>
      </c>
      <c r="K1803" s="9">
        <v>1.07</v>
      </c>
      <c r="L1803" s="9">
        <v>4181</v>
      </c>
      <c r="M1803" s="4">
        <v>6.95290235855167E-2</v>
      </c>
      <c r="N1803" s="4">
        <v>-0.64385324361513097</v>
      </c>
      <c r="O1803" s="4">
        <v>0.39961426025421298</v>
      </c>
      <c r="P1803" s="4">
        <v>1.3233330032578601</v>
      </c>
      <c r="Q1803" s="4">
        <v>0.338170696205569</v>
      </c>
      <c r="R1803" s="4">
        <v>1.6426083500205799</v>
      </c>
      <c r="S1803" s="3" t="str">
        <f t="shared" si="53"/>
        <v>Y</v>
      </c>
    </row>
    <row r="1804" spans="1:19">
      <c r="A1804" s="3" t="s">
        <v>176</v>
      </c>
      <c r="B1804" s="3" t="s">
        <v>237</v>
      </c>
      <c r="C1804" s="5" t="s">
        <v>129</v>
      </c>
      <c r="D1804" s="7"/>
      <c r="E1804" s="5" t="str">
        <f t="shared" si="52"/>
        <v>sa</v>
      </c>
      <c r="F1804" s="6" t="s">
        <v>170</v>
      </c>
      <c r="G1804" s="6" t="s">
        <v>162</v>
      </c>
      <c r="H1804" s="9">
        <v>8195</v>
      </c>
      <c r="I1804" s="9">
        <v>1556</v>
      </c>
      <c r="J1804" s="9">
        <v>-0.77</v>
      </c>
      <c r="K1804" s="9">
        <v>0.05</v>
      </c>
      <c r="L1804" s="9">
        <v>9109</v>
      </c>
      <c r="M1804" s="4">
        <v>2.8117537137982902</v>
      </c>
      <c r="N1804" s="4">
        <v>0.55946239123820896</v>
      </c>
      <c r="O1804" s="4">
        <v>-1.08304073314209E-2</v>
      </c>
      <c r="P1804" s="4">
        <v>-0.11455013532962401</v>
      </c>
      <c r="Q1804" s="4">
        <v>0.46742047360288302</v>
      </c>
      <c r="R1804" s="4">
        <v>-0.90283939708085403</v>
      </c>
      <c r="S1804" s="3" t="str">
        <f t="shared" si="53"/>
        <v>N</v>
      </c>
    </row>
    <row r="1805" spans="1:19">
      <c r="A1805" s="3" t="s">
        <v>176</v>
      </c>
      <c r="B1805" s="3" t="s">
        <v>237</v>
      </c>
      <c r="C1805" s="5" t="s">
        <v>129</v>
      </c>
      <c r="D1805" s="7"/>
      <c r="E1805" s="5" t="str">
        <f t="shared" si="52"/>
        <v>sa</v>
      </c>
      <c r="F1805" s="6" t="s">
        <v>170</v>
      </c>
      <c r="G1805" s="6" t="s">
        <v>162</v>
      </c>
      <c r="H1805" s="9">
        <v>8182</v>
      </c>
      <c r="I1805" s="9">
        <v>1465</v>
      </c>
      <c r="J1805" s="9">
        <v>-0.86</v>
      </c>
      <c r="K1805" s="9">
        <v>0.74</v>
      </c>
      <c r="L1805" s="9">
        <v>8213</v>
      </c>
      <c r="M1805" s="4">
        <v>1.9169783884559599</v>
      </c>
      <c r="N1805" s="4">
        <v>1.1547151107345801</v>
      </c>
      <c r="O1805" s="4">
        <v>-5.9243253778711702E-2</v>
      </c>
      <c r="P1805" s="4">
        <v>-0.105108241758642</v>
      </c>
      <c r="Q1805" s="4">
        <v>0.60505668693818904</v>
      </c>
      <c r="R1805" s="4">
        <v>-0.95899562988134102</v>
      </c>
      <c r="S1805" s="3" t="str">
        <f t="shared" si="53"/>
        <v>N</v>
      </c>
    </row>
    <row r="1806" spans="1:19">
      <c r="A1806" s="3" t="s">
        <v>176</v>
      </c>
      <c r="B1806" s="3" t="s">
        <v>237</v>
      </c>
      <c r="C1806" s="5" t="s">
        <v>146</v>
      </c>
      <c r="D1806" s="7"/>
      <c r="E1806" s="5" t="str">
        <f t="shared" si="52"/>
        <v>sɿ</v>
      </c>
      <c r="F1806" s="6" t="s">
        <v>170</v>
      </c>
      <c r="G1806" s="3" t="s">
        <v>121</v>
      </c>
      <c r="H1806" s="9">
        <v>8329</v>
      </c>
      <c r="I1806" s="9">
        <v>1507</v>
      </c>
      <c r="J1806" s="9">
        <v>-0.49</v>
      </c>
      <c r="K1806" s="9">
        <v>-0.13</v>
      </c>
      <c r="L1806" s="9">
        <v>10353</v>
      </c>
      <c r="M1806" s="4">
        <v>0.24625915989924799</v>
      </c>
      <c r="N1806" s="4">
        <v>-0.715994872935376</v>
      </c>
      <c r="O1806" s="4">
        <v>3.2491221994262597E-2</v>
      </c>
      <c r="P1806" s="4">
        <v>0.420089374161905</v>
      </c>
      <c r="Q1806" s="4">
        <v>-5.6731772521722401E-2</v>
      </c>
      <c r="R1806" s="4">
        <v>-0.20257199625838199</v>
      </c>
      <c r="S1806" s="3" t="str">
        <f t="shared" si="53"/>
        <v>N</v>
      </c>
    </row>
    <row r="1807" spans="1:19">
      <c r="A1807" s="3" t="s">
        <v>176</v>
      </c>
      <c r="B1807" s="3" t="s">
        <v>237</v>
      </c>
      <c r="C1807" s="5" t="s">
        <v>143</v>
      </c>
      <c r="D1807" s="7"/>
      <c r="E1807" s="5" t="str">
        <f t="shared" si="52"/>
        <v>sɿ</v>
      </c>
      <c r="F1807" s="6" t="s">
        <v>170</v>
      </c>
      <c r="G1807" s="3" t="s">
        <v>121</v>
      </c>
      <c r="H1807" s="9">
        <v>7191</v>
      </c>
      <c r="I1807" s="9">
        <v>1741</v>
      </c>
      <c r="J1807" s="9">
        <v>0.04</v>
      </c>
      <c r="K1807" s="9">
        <v>-0.66</v>
      </c>
      <c r="L1807" s="9">
        <v>6953</v>
      </c>
      <c r="M1807" s="4">
        <v>0.17723580193980801</v>
      </c>
      <c r="N1807" s="4">
        <v>-0.64115636027605705</v>
      </c>
      <c r="O1807" s="4">
        <v>5.12824415521973E-2</v>
      </c>
      <c r="P1807" s="4">
        <v>0.44785964937067602</v>
      </c>
      <c r="Q1807" s="4">
        <v>0.154902404972354</v>
      </c>
      <c r="R1807" s="4">
        <v>-0.53358955592860302</v>
      </c>
      <c r="S1807" s="3" t="str">
        <f t="shared" si="53"/>
        <v>N</v>
      </c>
    </row>
    <row r="1808" spans="1:19">
      <c r="A1808" s="3" t="s">
        <v>176</v>
      </c>
      <c r="B1808" s="3" t="s">
        <v>237</v>
      </c>
      <c r="C1808" s="5" t="s">
        <v>145</v>
      </c>
      <c r="D1808" s="7"/>
      <c r="E1808" s="5" t="str">
        <f t="shared" si="52"/>
        <v>sɿ</v>
      </c>
      <c r="F1808" s="6" t="s">
        <v>170</v>
      </c>
      <c r="G1808" s="3" t="s">
        <v>121</v>
      </c>
      <c r="H1808" s="9">
        <v>7941</v>
      </c>
      <c r="I1808" s="9">
        <v>1725</v>
      </c>
      <c r="J1808" s="9">
        <v>-0.37</v>
      </c>
      <c r="K1808" s="9">
        <v>-0.64</v>
      </c>
      <c r="L1808" s="9">
        <v>8561</v>
      </c>
      <c r="M1808" s="4">
        <v>0.226538200482265</v>
      </c>
      <c r="N1808" s="4">
        <v>-0.72189430523960196</v>
      </c>
      <c r="O1808" s="4">
        <v>0.16171556929907699</v>
      </c>
      <c r="P1808" s="4">
        <v>0.434900187606583</v>
      </c>
      <c r="Q1808" s="4">
        <v>0.29327859794924999</v>
      </c>
      <c r="R1808" s="4">
        <v>-0.158255437723298</v>
      </c>
      <c r="S1808" s="3" t="str">
        <f t="shared" si="53"/>
        <v>N</v>
      </c>
    </row>
    <row r="1809" spans="1:19">
      <c r="A1809" s="3" t="s">
        <v>176</v>
      </c>
      <c r="B1809" s="3" t="s">
        <v>237</v>
      </c>
      <c r="C1809" s="5" t="s">
        <v>145</v>
      </c>
      <c r="D1809" s="7"/>
      <c r="E1809" s="5" t="str">
        <f t="shared" si="52"/>
        <v>sɿ</v>
      </c>
      <c r="F1809" s="6" t="s">
        <v>170</v>
      </c>
      <c r="G1809" s="3" t="s">
        <v>121</v>
      </c>
      <c r="H1809" s="9">
        <v>8117</v>
      </c>
      <c r="I1809" s="9">
        <v>1511</v>
      </c>
      <c r="J1809" s="9">
        <v>-0.74</v>
      </c>
      <c r="K1809" s="9">
        <v>0.19</v>
      </c>
      <c r="L1809" s="9">
        <v>9336</v>
      </c>
      <c r="M1809" s="4">
        <v>0.109223775232521</v>
      </c>
      <c r="N1809" s="4">
        <v>-0.68177816557086801</v>
      </c>
      <c r="O1809" s="4">
        <v>-1.2311488675888301E-2</v>
      </c>
      <c r="P1809" s="4">
        <v>0.52021664422019598</v>
      </c>
      <c r="Q1809" s="4">
        <v>0.24197334279916999</v>
      </c>
      <c r="R1809" s="4">
        <v>4.6472263115960102E-2</v>
      </c>
      <c r="S1809" s="3" t="str">
        <f t="shared" si="53"/>
        <v>N</v>
      </c>
    </row>
    <row r="1810" spans="1:19">
      <c r="A1810" s="3" t="s">
        <v>176</v>
      </c>
      <c r="B1810" s="3" t="s">
        <v>237</v>
      </c>
      <c r="C1810" s="5" t="s">
        <v>126</v>
      </c>
      <c r="D1810" s="7"/>
      <c r="E1810" s="5" t="str">
        <f t="shared" si="52"/>
        <v>ʃa</v>
      </c>
      <c r="F1810" s="3" t="s">
        <v>161</v>
      </c>
      <c r="G1810" s="6" t="s">
        <v>162</v>
      </c>
      <c r="H1810" s="9">
        <v>7905</v>
      </c>
      <c r="I1810" s="9">
        <v>1744</v>
      </c>
      <c r="J1810" s="9">
        <v>-0.48</v>
      </c>
      <c r="K1810" s="9">
        <v>-0.69</v>
      </c>
      <c r="L1810" s="9">
        <v>9557</v>
      </c>
      <c r="M1810" s="4">
        <v>1.5986618768408101</v>
      </c>
      <c r="N1810" s="4">
        <v>0.92960962952619697</v>
      </c>
      <c r="O1810" s="4">
        <v>-0.19642841331004099</v>
      </c>
      <c r="P1810" s="4">
        <v>-0.177033254549359</v>
      </c>
      <c r="Q1810" s="4">
        <v>-5.6485112641197599E-2</v>
      </c>
      <c r="R1810" s="4">
        <v>-1.4711437618201899</v>
      </c>
      <c r="S1810" s="3" t="str">
        <f t="shared" si="53"/>
        <v>N</v>
      </c>
    </row>
    <row r="1811" spans="1:19">
      <c r="A1811" s="3" t="s">
        <v>176</v>
      </c>
      <c r="B1811" s="3" t="s">
        <v>237</v>
      </c>
      <c r="C1811" s="5" t="s">
        <v>138</v>
      </c>
      <c r="D1811" s="7"/>
      <c r="E1811" s="5" t="str">
        <f t="shared" si="52"/>
        <v>su</v>
      </c>
      <c r="F1811" s="6" t="s">
        <v>170</v>
      </c>
      <c r="G1811" s="6" t="s">
        <v>164</v>
      </c>
      <c r="H1811" s="9">
        <v>5012</v>
      </c>
      <c r="I1811" s="9">
        <v>1640</v>
      </c>
      <c r="J1811" s="9">
        <v>1.88</v>
      </c>
      <c r="K1811" s="9">
        <v>2.85</v>
      </c>
      <c r="L1811" s="9">
        <v>4081</v>
      </c>
      <c r="M1811" s="4">
        <v>-0.124140911201777</v>
      </c>
      <c r="N1811" s="4">
        <v>-0.156728690494784</v>
      </c>
      <c r="O1811" s="4">
        <v>-1.5416205444229101</v>
      </c>
      <c r="P1811" s="4">
        <v>-0.66285879139613701</v>
      </c>
      <c r="Q1811" s="4">
        <v>0.99083274008590005</v>
      </c>
      <c r="R1811" s="4">
        <v>-0.73313739927674704</v>
      </c>
      <c r="S1811" s="3" t="str">
        <f t="shared" si="53"/>
        <v>N</v>
      </c>
    </row>
    <row r="1812" spans="1:19">
      <c r="A1812" s="3" t="s">
        <v>176</v>
      </c>
      <c r="B1812" s="3" t="s">
        <v>237</v>
      </c>
      <c r="C1812" s="5" t="s">
        <v>124</v>
      </c>
      <c r="D1812" s="7"/>
      <c r="E1812" s="5" t="str">
        <f t="shared" si="52"/>
        <v>ʃa</v>
      </c>
      <c r="F1812" s="3" t="s">
        <v>161</v>
      </c>
      <c r="G1812" s="6" t="s">
        <v>162</v>
      </c>
      <c r="H1812" s="9">
        <v>7386</v>
      </c>
      <c r="I1812" s="9">
        <v>1858</v>
      </c>
      <c r="J1812" s="9">
        <v>-0.56000000000000005</v>
      </c>
      <c r="K1812" s="9">
        <v>-0.09</v>
      </c>
      <c r="L1812" s="9">
        <v>8592</v>
      </c>
      <c r="M1812" s="4">
        <v>1.4565698359133199</v>
      </c>
      <c r="N1812" s="4">
        <v>0.57977329388561505</v>
      </c>
      <c r="O1812" s="4">
        <v>-0.27177842670983898</v>
      </c>
      <c r="P1812" s="4">
        <v>-4.5001023862324498E-2</v>
      </c>
      <c r="Q1812" s="4">
        <v>0.41142868072275302</v>
      </c>
      <c r="R1812" s="4">
        <v>-1.1954602353487001</v>
      </c>
      <c r="S1812" s="3" t="str">
        <f t="shared" si="53"/>
        <v>N</v>
      </c>
    </row>
    <row r="1813" spans="1:19">
      <c r="A1813" s="3" t="s">
        <v>176</v>
      </c>
      <c r="B1813" s="3" t="s">
        <v>237</v>
      </c>
      <c r="C1813" s="5" t="s">
        <v>138</v>
      </c>
      <c r="D1813" s="7"/>
      <c r="E1813" s="5" t="str">
        <f t="shared" si="52"/>
        <v>su</v>
      </c>
      <c r="F1813" s="6" t="s">
        <v>170</v>
      </c>
      <c r="G1813" s="6" t="s">
        <v>164</v>
      </c>
      <c r="H1813" s="9">
        <v>5278</v>
      </c>
      <c r="I1813" s="9">
        <v>2156</v>
      </c>
      <c r="J1813" s="9">
        <v>1.3</v>
      </c>
      <c r="K1813" s="9">
        <v>0.31</v>
      </c>
      <c r="L1813" s="9">
        <v>3783</v>
      </c>
      <c r="M1813" s="4">
        <v>0.308708864719694</v>
      </c>
      <c r="N1813" s="4">
        <v>-0.33699848619105099</v>
      </c>
      <c r="O1813" s="4">
        <v>-1.48478404782896</v>
      </c>
      <c r="P1813" s="4">
        <v>-0.79411962554959703</v>
      </c>
      <c r="Q1813" s="4">
        <v>2.24460491281596E-2</v>
      </c>
      <c r="R1813" s="4">
        <v>-7.1677819657539402E-2</v>
      </c>
      <c r="S1813" s="3" t="str">
        <f t="shared" si="53"/>
        <v>N</v>
      </c>
    </row>
    <row r="1814" spans="1:19">
      <c r="A1814" s="3" t="s">
        <v>176</v>
      </c>
      <c r="B1814" s="3" t="s">
        <v>237</v>
      </c>
      <c r="C1814" s="5" t="s">
        <v>238</v>
      </c>
      <c r="D1814" s="7"/>
      <c r="E1814" s="5" t="str">
        <f t="shared" si="52"/>
        <v>ʃɿ</v>
      </c>
      <c r="F1814" s="3" t="s">
        <v>161</v>
      </c>
      <c r="G1814" s="3" t="s">
        <v>121</v>
      </c>
      <c r="H1814" s="9">
        <v>8309</v>
      </c>
      <c r="I1814" s="9">
        <v>1597</v>
      </c>
      <c r="J1814" s="9">
        <v>-0.62</v>
      </c>
      <c r="K1814" s="9">
        <v>-0.43</v>
      </c>
      <c r="L1814" s="9">
        <v>9833</v>
      </c>
      <c r="M1814" s="4">
        <v>7.8378172041852802E-3</v>
      </c>
      <c r="N1814" s="4">
        <v>-0.48229307608369398</v>
      </c>
      <c r="O1814" s="4">
        <v>-1.1015542499479E-2</v>
      </c>
      <c r="P1814" s="4">
        <v>0.50565267766626298</v>
      </c>
      <c r="Q1814" s="4">
        <v>0.137882873215837</v>
      </c>
      <c r="R1814" s="4">
        <v>0.14464289556659199</v>
      </c>
      <c r="S1814" s="3" t="str">
        <f t="shared" si="53"/>
        <v>N</v>
      </c>
    </row>
    <row r="1815" spans="1:19">
      <c r="A1815" s="3" t="s">
        <v>176</v>
      </c>
      <c r="B1815" s="3" t="s">
        <v>237</v>
      </c>
      <c r="C1815" s="5" t="s">
        <v>239</v>
      </c>
      <c r="D1815" s="7"/>
      <c r="E1815" s="5" t="str">
        <f t="shared" si="52"/>
        <v>ʃɿ</v>
      </c>
      <c r="F1815" s="3" t="s">
        <v>161</v>
      </c>
      <c r="G1815" s="3" t="s">
        <v>121</v>
      </c>
      <c r="H1815" s="9">
        <v>8454</v>
      </c>
      <c r="I1815" s="9">
        <v>1516</v>
      </c>
      <c r="J1815" s="9">
        <v>-0.71</v>
      </c>
      <c r="K1815" s="9">
        <v>-0.28999999999999998</v>
      </c>
      <c r="L1815" s="9">
        <v>9905</v>
      </c>
      <c r="M1815" s="4">
        <v>0.32994682101490602</v>
      </c>
      <c r="N1815" s="4">
        <v>-0.69062731402720601</v>
      </c>
      <c r="O1815" s="4">
        <v>-0.296031133725499</v>
      </c>
      <c r="P1815" s="4">
        <v>0.65953085818419799</v>
      </c>
      <c r="Q1815" s="4">
        <v>-0.87095603814869504</v>
      </c>
      <c r="R1815" s="4">
        <v>0.55681155593092702</v>
      </c>
      <c r="S1815" s="3" t="str">
        <f t="shared" si="53"/>
        <v>N</v>
      </c>
    </row>
    <row r="1816" spans="1:19">
      <c r="A1816" s="3" t="s">
        <v>176</v>
      </c>
      <c r="B1816" s="3" t="s">
        <v>237</v>
      </c>
      <c r="C1816" s="5" t="s">
        <v>133</v>
      </c>
      <c r="D1816" s="7"/>
      <c r="E1816" s="5" t="str">
        <f t="shared" si="52"/>
        <v>ʃu</v>
      </c>
      <c r="F1816" s="3" t="s">
        <v>161</v>
      </c>
      <c r="G1816" s="6" t="s">
        <v>164</v>
      </c>
      <c r="H1816" s="9">
        <v>5298</v>
      </c>
      <c r="I1816" s="9">
        <v>2326</v>
      </c>
      <c r="J1816" s="9">
        <v>1.24</v>
      </c>
      <c r="K1816" s="9">
        <v>0.03</v>
      </c>
      <c r="L1816" s="9">
        <v>3733</v>
      </c>
      <c r="M1816" s="4">
        <v>9.8857629897952701E-2</v>
      </c>
      <c r="N1816" s="4">
        <v>-0.283987873057366</v>
      </c>
      <c r="O1816" s="4">
        <v>-1.12284479427465</v>
      </c>
      <c r="P1816" s="4">
        <v>-0.81997683735509597</v>
      </c>
      <c r="Q1816" s="4">
        <v>0.36505662318325399</v>
      </c>
      <c r="R1816" s="4">
        <v>-0.80146218618334197</v>
      </c>
      <c r="S1816" s="3" t="str">
        <f t="shared" si="53"/>
        <v>N</v>
      </c>
    </row>
    <row r="1817" spans="1:19">
      <c r="A1817" s="3" t="s">
        <v>176</v>
      </c>
      <c r="B1817" s="3" t="s">
        <v>237</v>
      </c>
      <c r="C1817" s="5" t="s">
        <v>133</v>
      </c>
      <c r="D1817" s="7"/>
      <c r="E1817" s="5" t="str">
        <f t="shared" si="52"/>
        <v>ʃu</v>
      </c>
      <c r="F1817" s="3" t="s">
        <v>161</v>
      </c>
      <c r="G1817" s="6" t="s">
        <v>164</v>
      </c>
      <c r="H1817" s="9">
        <v>5689</v>
      </c>
      <c r="I1817" s="9">
        <v>2364</v>
      </c>
      <c r="J1817" s="9">
        <v>0.91</v>
      </c>
      <c r="K1817" s="9">
        <v>-0.68</v>
      </c>
      <c r="L1817" s="9">
        <v>3932</v>
      </c>
      <c r="M1817" s="4">
        <v>0.414645813382718</v>
      </c>
      <c r="N1817" s="4">
        <v>-0.28567342514428801</v>
      </c>
      <c r="O1817" s="4">
        <v>0.80848527891135802</v>
      </c>
      <c r="P1817" s="4">
        <v>-0.62959617286829905</v>
      </c>
      <c r="Q1817" s="4">
        <v>5.3579459248558399</v>
      </c>
      <c r="R1817" s="4">
        <v>-1.6862311776416701</v>
      </c>
      <c r="S1817" s="3" t="str">
        <f t="shared" si="53"/>
        <v>N</v>
      </c>
    </row>
    <row r="1818" spans="1:19">
      <c r="A1818" s="3" t="s">
        <v>176</v>
      </c>
      <c r="B1818" s="3" t="s">
        <v>237</v>
      </c>
      <c r="C1818" s="5" t="s">
        <v>133</v>
      </c>
      <c r="D1818" s="7"/>
      <c r="E1818" s="5" t="str">
        <f t="shared" si="52"/>
        <v>ʃu</v>
      </c>
      <c r="F1818" s="3" t="s">
        <v>161</v>
      </c>
      <c r="G1818" s="6" t="s">
        <v>164</v>
      </c>
      <c r="H1818" s="9">
        <v>5526</v>
      </c>
      <c r="I1818" s="9">
        <v>2330</v>
      </c>
      <c r="J1818" s="9">
        <v>1</v>
      </c>
      <c r="K1818" s="9">
        <v>-0.54</v>
      </c>
      <c r="L1818" s="9">
        <v>3733</v>
      </c>
      <c r="M1818" s="4">
        <v>3.2868265694971401E-2</v>
      </c>
      <c r="N1818" s="4">
        <v>-0.25331082507539299</v>
      </c>
      <c r="O1818" s="4">
        <v>-1.20698872815722</v>
      </c>
      <c r="P1818" s="4">
        <v>-0.76246151181159705</v>
      </c>
      <c r="Q1818" s="4">
        <v>0.217800674507306</v>
      </c>
      <c r="R1818" s="4">
        <v>-0.31767994050535397</v>
      </c>
      <c r="S1818" s="3" t="str">
        <f t="shared" si="53"/>
        <v>N</v>
      </c>
    </row>
    <row r="1819" spans="1:19">
      <c r="A1819" s="3" t="s">
        <v>176</v>
      </c>
      <c r="B1819" s="3" t="s">
        <v>237</v>
      </c>
      <c r="C1819" s="5" t="s">
        <v>133</v>
      </c>
      <c r="D1819" s="7"/>
      <c r="E1819" s="5" t="str">
        <f t="shared" si="52"/>
        <v>ʃu</v>
      </c>
      <c r="F1819" s="3" t="s">
        <v>161</v>
      </c>
      <c r="G1819" s="6" t="s">
        <v>164</v>
      </c>
      <c r="H1819" s="9">
        <v>6590</v>
      </c>
      <c r="I1819" s="9">
        <v>2624</v>
      </c>
      <c r="J1819" s="9">
        <v>0.37</v>
      </c>
      <c r="K1819" s="9">
        <v>-1.65</v>
      </c>
      <c r="L1819" s="9">
        <v>4281</v>
      </c>
      <c r="M1819" s="4">
        <v>7.6102676724510501E-2</v>
      </c>
      <c r="N1819" s="4">
        <v>-0.312473703326341</v>
      </c>
      <c r="O1819" s="4">
        <v>-1.71435165622147</v>
      </c>
      <c r="P1819" s="4">
        <v>-0.389475859896457</v>
      </c>
      <c r="Q1819" s="4">
        <v>-0.30807819078100401</v>
      </c>
      <c r="R1819" s="4">
        <v>-0.31973543950976402</v>
      </c>
      <c r="S1819" s="3" t="str">
        <f t="shared" si="53"/>
        <v>N</v>
      </c>
    </row>
    <row r="1820" spans="1:19">
      <c r="A1820" s="3" t="s">
        <v>176</v>
      </c>
      <c r="B1820" s="3" t="s">
        <v>237</v>
      </c>
      <c r="C1820" s="5" t="s">
        <v>129</v>
      </c>
      <c r="D1820" s="7"/>
      <c r="E1820" s="5" t="str">
        <f t="shared" si="52"/>
        <v>sa</v>
      </c>
      <c r="F1820" s="6" t="s">
        <v>170</v>
      </c>
      <c r="G1820" s="6" t="s">
        <v>162</v>
      </c>
      <c r="H1820" s="9">
        <v>8516</v>
      </c>
      <c r="I1820" s="9">
        <v>1811</v>
      </c>
      <c r="J1820" s="9">
        <v>-1.1499999999999999</v>
      </c>
      <c r="K1820" s="9">
        <v>0.6</v>
      </c>
      <c r="L1820" s="9">
        <v>9905</v>
      </c>
      <c r="M1820" s="4">
        <v>2.1945888171719399</v>
      </c>
      <c r="N1820" s="4">
        <v>0.32896314335167798</v>
      </c>
      <c r="O1820" s="4">
        <v>-6.2020281299588698E-2</v>
      </c>
      <c r="P1820" s="4">
        <v>5.1053272498680503E-2</v>
      </c>
      <c r="Q1820" s="4">
        <v>0.87958913396722005</v>
      </c>
      <c r="R1820" s="4">
        <v>-0.86156497707229696</v>
      </c>
      <c r="S1820" s="3" t="str">
        <f t="shared" si="53"/>
        <v>N</v>
      </c>
    </row>
    <row r="1821" spans="1:19">
      <c r="A1821" s="3" t="s">
        <v>176</v>
      </c>
      <c r="B1821" s="3" t="s">
        <v>237</v>
      </c>
      <c r="C1821" s="5" t="s">
        <v>129</v>
      </c>
      <c r="D1821" s="7"/>
      <c r="E1821" s="5" t="str">
        <f t="shared" si="52"/>
        <v>sa</v>
      </c>
      <c r="F1821" s="6" t="s">
        <v>170</v>
      </c>
      <c r="G1821" s="6" t="s">
        <v>162</v>
      </c>
      <c r="H1821" s="9">
        <v>8036</v>
      </c>
      <c r="I1821" s="9">
        <v>1605</v>
      </c>
      <c r="J1821" s="9">
        <v>-0.33</v>
      </c>
      <c r="K1821" s="9">
        <v>-0.42</v>
      </c>
      <c r="L1821" s="9">
        <v>7964</v>
      </c>
      <c r="M1821" s="4">
        <v>0.91323212069413395</v>
      </c>
      <c r="N1821" s="4">
        <v>1.1402193627870501</v>
      </c>
      <c r="O1821" s="4">
        <v>-0.22901220288833299</v>
      </c>
      <c r="P1821" s="4">
        <v>-0.128157570181922</v>
      </c>
      <c r="Q1821" s="4">
        <v>-0.66672165707049702</v>
      </c>
      <c r="R1821" s="4">
        <v>-0.526600859313609</v>
      </c>
      <c r="S1821" s="3" t="str">
        <f t="shared" si="53"/>
        <v>N</v>
      </c>
    </row>
    <row r="1822" spans="1:19">
      <c r="A1822" s="3" t="s">
        <v>176</v>
      </c>
      <c r="B1822" s="3" t="s">
        <v>237</v>
      </c>
      <c r="C1822" s="5" t="s">
        <v>139</v>
      </c>
      <c r="D1822" s="7"/>
      <c r="E1822" s="5" t="str">
        <f t="shared" si="52"/>
        <v>si</v>
      </c>
      <c r="F1822" s="6" t="s">
        <v>170</v>
      </c>
      <c r="G1822" s="6" t="s">
        <v>169</v>
      </c>
      <c r="H1822" s="9">
        <v>4983</v>
      </c>
      <c r="I1822" s="9">
        <v>1138</v>
      </c>
      <c r="J1822" s="9">
        <v>1.99</v>
      </c>
      <c r="K1822" s="9">
        <v>4.7300000000000004</v>
      </c>
      <c r="L1822" s="9">
        <v>4619</v>
      </c>
      <c r="M1822" s="4">
        <v>9.0766979880729001E-2</v>
      </c>
      <c r="N1822" s="4">
        <v>-0.70638722603992299</v>
      </c>
      <c r="O1822" s="4">
        <v>0.15634664942538801</v>
      </c>
      <c r="P1822" s="4">
        <v>1.3665620649995101</v>
      </c>
      <c r="Q1822" s="4">
        <v>0.482960046076231</v>
      </c>
      <c r="R1822" s="4">
        <v>1.59960731084832</v>
      </c>
      <c r="S1822" s="3" t="str">
        <f t="shared" si="53"/>
        <v>Y</v>
      </c>
    </row>
    <row r="1823" spans="1:19">
      <c r="A1823" s="3" t="s">
        <v>176</v>
      </c>
      <c r="B1823" s="3" t="s">
        <v>237</v>
      </c>
      <c r="C1823" s="5" t="s">
        <v>135</v>
      </c>
      <c r="D1823" s="7"/>
      <c r="E1823" s="5" t="str">
        <f t="shared" si="52"/>
        <v>si</v>
      </c>
      <c r="F1823" s="6" t="s">
        <v>170</v>
      </c>
      <c r="G1823" s="6" t="s">
        <v>169</v>
      </c>
      <c r="H1823" s="9">
        <v>4825</v>
      </c>
      <c r="I1823" s="9">
        <v>1182</v>
      </c>
      <c r="J1823" s="9">
        <v>1.65</v>
      </c>
      <c r="K1823" s="9">
        <v>3.67</v>
      </c>
      <c r="L1823" s="9">
        <v>4181</v>
      </c>
      <c r="M1823" s="4">
        <v>0.13501272216242199</v>
      </c>
      <c r="N1823" s="4">
        <v>-0.70116201457046701</v>
      </c>
      <c r="O1823" s="4">
        <v>0.28390478021767401</v>
      </c>
      <c r="P1823" s="4">
        <v>1.62047494799171</v>
      </c>
      <c r="Q1823" s="4">
        <v>-0.71457367389316295</v>
      </c>
      <c r="R1823" s="4">
        <v>2.2241501283483198</v>
      </c>
      <c r="S1823" s="3" t="str">
        <f t="shared" si="53"/>
        <v>Y</v>
      </c>
    </row>
    <row r="1824" spans="1:19">
      <c r="A1824" s="3" t="s">
        <v>176</v>
      </c>
      <c r="B1824" s="3" t="s">
        <v>237</v>
      </c>
      <c r="C1824" s="5" t="s">
        <v>126</v>
      </c>
      <c r="D1824" s="7"/>
      <c r="E1824" s="5" t="str">
        <f t="shared" si="52"/>
        <v>ʃa</v>
      </c>
      <c r="F1824" s="3" t="s">
        <v>161</v>
      </c>
      <c r="G1824" s="6" t="s">
        <v>162</v>
      </c>
      <c r="H1824" s="9">
        <v>8135</v>
      </c>
      <c r="I1824" s="9">
        <v>1745</v>
      </c>
      <c r="J1824" s="9">
        <v>-0.66</v>
      </c>
      <c r="K1824" s="9">
        <v>-0.42</v>
      </c>
      <c r="L1824" s="9">
        <v>8910</v>
      </c>
      <c r="M1824" s="4">
        <v>2.0765158934830801</v>
      </c>
      <c r="N1824" s="4">
        <v>0.336548127742828</v>
      </c>
      <c r="O1824" s="4">
        <v>-0.14884867511901301</v>
      </c>
      <c r="P1824" s="4">
        <v>-5.3517241593014298E-2</v>
      </c>
      <c r="Q1824" s="4">
        <v>0.282918882967021</v>
      </c>
      <c r="R1824" s="4">
        <v>-1.1370840636234401</v>
      </c>
      <c r="S1824" s="3" t="str">
        <f t="shared" si="53"/>
        <v>N</v>
      </c>
    </row>
    <row r="1825" spans="1:19">
      <c r="A1825" s="3" t="s">
        <v>176</v>
      </c>
      <c r="B1825" s="3" t="s">
        <v>237</v>
      </c>
      <c r="C1825" s="5" t="s">
        <v>138</v>
      </c>
      <c r="D1825" s="7"/>
      <c r="E1825" s="5" t="str">
        <f t="shared" si="52"/>
        <v>su</v>
      </c>
      <c r="F1825" s="6" t="s">
        <v>170</v>
      </c>
      <c r="G1825" s="6" t="s">
        <v>164</v>
      </c>
      <c r="H1825" s="9">
        <v>5298</v>
      </c>
      <c r="I1825" s="9">
        <v>2122</v>
      </c>
      <c r="J1825" s="9">
        <v>1.38</v>
      </c>
      <c r="K1825" s="9">
        <v>0.5</v>
      </c>
      <c r="L1825" s="9">
        <v>3982</v>
      </c>
      <c r="M1825" s="4">
        <v>1.56756344083703E-2</v>
      </c>
      <c r="N1825" s="4">
        <v>-0.38099139565970502</v>
      </c>
      <c r="O1825" s="4">
        <v>-0.92891570573339199</v>
      </c>
      <c r="P1825" s="4">
        <v>-0.66221081830793405</v>
      </c>
      <c r="Q1825" s="4">
        <v>3.5025703035149798E-2</v>
      </c>
      <c r="R1825" s="4">
        <v>-0.19237672119650701</v>
      </c>
      <c r="S1825" s="3" t="str">
        <f t="shared" si="53"/>
        <v>N</v>
      </c>
    </row>
    <row r="1826" spans="1:19">
      <c r="A1826" s="3" t="s">
        <v>176</v>
      </c>
      <c r="B1826" s="3" t="s">
        <v>237</v>
      </c>
      <c r="C1826" s="5" t="s">
        <v>124</v>
      </c>
      <c r="D1826" s="7"/>
      <c r="E1826" s="5" t="str">
        <f t="shared" si="52"/>
        <v>ʃa</v>
      </c>
      <c r="F1826" s="3" t="s">
        <v>161</v>
      </c>
      <c r="G1826" s="6" t="s">
        <v>162</v>
      </c>
      <c r="H1826" s="9">
        <v>8226</v>
      </c>
      <c r="I1826" s="9">
        <v>1777</v>
      </c>
      <c r="J1826" s="9">
        <v>-0.74</v>
      </c>
      <c r="K1826" s="9">
        <v>-0.19</v>
      </c>
      <c r="L1826" s="9">
        <v>10005</v>
      </c>
      <c r="M1826" s="4">
        <v>0.26016496461635102</v>
      </c>
      <c r="N1826" s="4">
        <v>1.02037660940693</v>
      </c>
      <c r="O1826" s="4">
        <v>-0.24872909828655901</v>
      </c>
      <c r="P1826" s="4">
        <v>-0.19212177074612499</v>
      </c>
      <c r="Q1826" s="4">
        <v>0.68448116846859897</v>
      </c>
      <c r="R1826" s="4">
        <v>-1.1054293789555201</v>
      </c>
      <c r="S1826" s="3" t="str">
        <f t="shared" si="53"/>
        <v>N</v>
      </c>
    </row>
    <row r="1827" spans="1:19">
      <c r="A1827" s="3" t="s">
        <v>176</v>
      </c>
      <c r="B1827" s="3" t="s">
        <v>237</v>
      </c>
      <c r="C1827" s="5" t="s">
        <v>138</v>
      </c>
      <c r="D1827" s="7"/>
      <c r="E1827" s="5" t="str">
        <f t="shared" si="52"/>
        <v>su</v>
      </c>
      <c r="F1827" s="6" t="s">
        <v>167</v>
      </c>
      <c r="G1827" s="6" t="s">
        <v>164</v>
      </c>
      <c r="H1827" s="9">
        <v>5662</v>
      </c>
      <c r="I1827" s="9">
        <v>2094</v>
      </c>
      <c r="J1827" s="9">
        <v>1.1299999999999999</v>
      </c>
      <c r="K1827" s="9">
        <v>-0.17</v>
      </c>
      <c r="L1827" s="9">
        <v>4281</v>
      </c>
      <c r="M1827" s="4">
        <v>-0.16636399097916299</v>
      </c>
      <c r="N1827" s="4">
        <v>-0.166673447807622</v>
      </c>
      <c r="O1827" s="4">
        <v>-1.4670110716953499</v>
      </c>
      <c r="P1827" s="4">
        <v>-0.44526325720474502</v>
      </c>
      <c r="Q1827" s="4">
        <v>0.140842791782188</v>
      </c>
      <c r="R1827" s="4">
        <v>-0.40401089869058299</v>
      </c>
      <c r="S1827" s="3" t="str">
        <f t="shared" si="53"/>
        <v>N</v>
      </c>
    </row>
    <row r="1828" spans="1:19">
      <c r="A1828" s="3" t="s">
        <v>176</v>
      </c>
      <c r="B1828" s="3" t="s">
        <v>237</v>
      </c>
      <c r="C1828" s="5" t="s">
        <v>238</v>
      </c>
      <c r="D1828" s="7"/>
      <c r="E1828" s="5" t="str">
        <f t="shared" si="52"/>
        <v>ʃɿ</v>
      </c>
      <c r="F1828" s="3" t="s">
        <v>161</v>
      </c>
      <c r="G1828" s="3" t="s">
        <v>121</v>
      </c>
      <c r="H1828" s="9">
        <v>8029</v>
      </c>
      <c r="I1828" s="9">
        <v>1681</v>
      </c>
      <c r="J1828" s="9">
        <v>-0.62</v>
      </c>
      <c r="K1828" s="9">
        <v>-0.51</v>
      </c>
      <c r="L1828" s="9">
        <v>9557</v>
      </c>
      <c r="M1828" s="4">
        <v>0.21339089420427701</v>
      </c>
      <c r="N1828" s="4">
        <v>-0.48170313285327199</v>
      </c>
      <c r="O1828" s="4">
        <v>4.1285142477039398E-2</v>
      </c>
      <c r="P1828" s="4">
        <v>0.47152609502081799</v>
      </c>
      <c r="Q1828" s="4">
        <v>0.60456336717713299</v>
      </c>
      <c r="R1828" s="4">
        <v>-7.6939897108829494E-2</v>
      </c>
      <c r="S1828" s="3" t="str">
        <f t="shared" si="53"/>
        <v>N</v>
      </c>
    </row>
    <row r="1829" spans="1:19">
      <c r="A1829" s="3" t="s">
        <v>176</v>
      </c>
      <c r="B1829" s="3" t="s">
        <v>237</v>
      </c>
      <c r="C1829" s="5" t="s">
        <v>239</v>
      </c>
      <c r="D1829" s="7"/>
      <c r="E1829" s="5" t="str">
        <f t="shared" si="52"/>
        <v>ʃɿ</v>
      </c>
      <c r="F1829" s="3" t="s">
        <v>161</v>
      </c>
      <c r="G1829" s="3" t="s">
        <v>121</v>
      </c>
      <c r="H1829" s="9">
        <v>7597</v>
      </c>
      <c r="I1829" s="9">
        <v>1581</v>
      </c>
      <c r="J1829" s="9">
        <v>-0.14000000000000001</v>
      </c>
      <c r="K1829" s="9">
        <v>-0.48</v>
      </c>
      <c r="L1829" s="9">
        <v>7499</v>
      </c>
      <c r="M1829" s="4">
        <v>-3.2615432881933103E-2</v>
      </c>
      <c r="N1829" s="4">
        <v>-0.39068332015950502</v>
      </c>
      <c r="O1829" s="4">
        <v>3.66567632755775E-2</v>
      </c>
      <c r="P1829" s="4">
        <v>0.43752293582074497</v>
      </c>
      <c r="Q1829" s="4">
        <v>0.35815014652843602</v>
      </c>
      <c r="R1829" s="4">
        <v>-0.46789580774765299</v>
      </c>
      <c r="S1829" s="3" t="str">
        <f t="shared" si="53"/>
        <v>N</v>
      </c>
    </row>
    <row r="1830" spans="1:19">
      <c r="A1830" s="3" t="s">
        <v>176</v>
      </c>
      <c r="B1830" s="3" t="s">
        <v>237</v>
      </c>
      <c r="C1830" s="5" t="s">
        <v>133</v>
      </c>
      <c r="D1830" s="7"/>
      <c r="E1830" s="5" t="str">
        <f t="shared" si="52"/>
        <v>ʃu</v>
      </c>
      <c r="F1830" s="3" t="s">
        <v>161</v>
      </c>
      <c r="G1830" s="6" t="s">
        <v>164</v>
      </c>
      <c r="H1830" s="9">
        <v>4390</v>
      </c>
      <c r="I1830" s="9">
        <v>1676</v>
      </c>
      <c r="J1830" s="9">
        <v>2.4300000000000002</v>
      </c>
      <c r="K1830" s="9">
        <v>5.1100000000000003</v>
      </c>
      <c r="L1830" s="9">
        <v>3683</v>
      </c>
      <c r="M1830" s="4">
        <v>-8.6468822059078895E-2</v>
      </c>
      <c r="N1830" s="4">
        <v>-0.19920460308520899</v>
      </c>
      <c r="O1830" s="4">
        <v>-0.83375622935133398</v>
      </c>
      <c r="P1830" s="4">
        <v>-0.63240405625051999</v>
      </c>
      <c r="Q1830" s="4">
        <v>0.15416242533076599</v>
      </c>
      <c r="R1830" s="4">
        <v>-4.5863321535897696E-3</v>
      </c>
      <c r="S1830" s="3" t="str">
        <f t="shared" si="53"/>
        <v>N</v>
      </c>
    </row>
    <row r="1831" spans="1:19">
      <c r="A1831" s="3" t="s">
        <v>176</v>
      </c>
      <c r="B1831" s="3" t="s">
        <v>237</v>
      </c>
      <c r="C1831" s="5" t="s">
        <v>133</v>
      </c>
      <c r="D1831" s="7"/>
      <c r="E1831" s="5" t="str">
        <f t="shared" si="52"/>
        <v>ʃu</v>
      </c>
      <c r="F1831" s="3" t="s">
        <v>161</v>
      </c>
      <c r="G1831" s="6" t="s">
        <v>164</v>
      </c>
      <c r="H1831" s="9">
        <v>5518</v>
      </c>
      <c r="I1831" s="9">
        <v>1817</v>
      </c>
      <c r="J1831" s="9">
        <v>1.48</v>
      </c>
      <c r="K1831" s="9">
        <v>1.1399999999999999</v>
      </c>
      <c r="L1831" s="9">
        <v>4480</v>
      </c>
      <c r="M1831" s="4">
        <v>-0.239938339573292</v>
      </c>
      <c r="N1831" s="4">
        <v>-0.25272088184496999</v>
      </c>
      <c r="O1831" s="4">
        <v>-1.9997375177836101</v>
      </c>
      <c r="P1831" s="4">
        <v>-0.23235781393749999</v>
      </c>
      <c r="Q1831" s="4">
        <v>0.451387581368484</v>
      </c>
      <c r="R1831" s="4">
        <v>-0.770465261196837</v>
      </c>
      <c r="S1831" s="3" t="str">
        <f t="shared" si="53"/>
        <v>N</v>
      </c>
    </row>
    <row r="1832" spans="1:19">
      <c r="A1832" s="3" t="s">
        <v>176</v>
      </c>
      <c r="B1832" s="3" t="s">
        <v>237</v>
      </c>
      <c r="C1832" s="5" t="s">
        <v>133</v>
      </c>
      <c r="D1832" s="7"/>
      <c r="E1832" s="5" t="str">
        <f t="shared" si="52"/>
        <v>ʃu</v>
      </c>
      <c r="F1832" s="3" t="s">
        <v>161</v>
      </c>
      <c r="G1832" s="6" t="s">
        <v>164</v>
      </c>
      <c r="H1832" s="9">
        <v>5421</v>
      </c>
      <c r="I1832" s="9">
        <v>1930</v>
      </c>
      <c r="J1832" s="9">
        <v>0.57999999999999996</v>
      </c>
      <c r="K1832" s="9">
        <v>-1.05</v>
      </c>
      <c r="L1832" s="9">
        <v>3733</v>
      </c>
      <c r="M1832" s="4">
        <v>0.14158637530141499</v>
      </c>
      <c r="N1832" s="4">
        <v>-0.36885542063387</v>
      </c>
      <c r="O1832" s="4">
        <v>-1.8024759962173</v>
      </c>
      <c r="P1832" s="4">
        <v>-0.22424272240427001</v>
      </c>
      <c r="Q1832" s="4">
        <v>-0.74047296134873697</v>
      </c>
      <c r="R1832" s="4">
        <v>-0.24869739391734599</v>
      </c>
      <c r="S1832" s="3" t="str">
        <f t="shared" si="53"/>
        <v>N</v>
      </c>
    </row>
    <row r="1833" spans="1:19">
      <c r="A1833" s="3" t="s">
        <v>176</v>
      </c>
      <c r="B1833" s="3" t="s">
        <v>237</v>
      </c>
      <c r="C1833" s="5" t="s">
        <v>133</v>
      </c>
      <c r="D1833" s="7"/>
      <c r="E1833" s="5" t="str">
        <f t="shared" si="52"/>
        <v>ʃu</v>
      </c>
      <c r="F1833" s="3" t="s">
        <v>161</v>
      </c>
      <c r="G1833" s="6" t="s">
        <v>164</v>
      </c>
      <c r="H1833" s="9">
        <v>5729</v>
      </c>
      <c r="I1833" s="9">
        <v>2116</v>
      </c>
      <c r="J1833" s="9">
        <v>1.1200000000000001</v>
      </c>
      <c r="K1833" s="9">
        <v>-0.27</v>
      </c>
      <c r="L1833" s="9">
        <v>4172</v>
      </c>
      <c r="M1833" s="4">
        <v>6.9781856398555206E-2</v>
      </c>
      <c r="N1833" s="4">
        <v>-0.24673717193639899</v>
      </c>
      <c r="O1833" s="4">
        <v>-1.5767962263540201</v>
      </c>
      <c r="P1833" s="4">
        <v>-0.467417765649077</v>
      </c>
      <c r="Q1833" s="4">
        <v>0.33323749859498403</v>
      </c>
      <c r="R1833" s="4">
        <v>-0.639488864635818</v>
      </c>
      <c r="S1833" s="3" t="str">
        <f t="shared" si="53"/>
        <v>N</v>
      </c>
    </row>
    <row r="1834" spans="1:19">
      <c r="A1834" s="3" t="s">
        <v>176</v>
      </c>
      <c r="B1834" s="3" t="s">
        <v>237</v>
      </c>
      <c r="C1834" s="5" t="s">
        <v>126</v>
      </c>
      <c r="D1834" s="7"/>
      <c r="E1834" s="5" t="str">
        <f t="shared" si="52"/>
        <v>ʃa</v>
      </c>
      <c r="F1834" s="3" t="s">
        <v>161</v>
      </c>
      <c r="G1834" s="6" t="s">
        <v>162</v>
      </c>
      <c r="H1834" s="9">
        <v>8065</v>
      </c>
      <c r="I1834" s="9">
        <v>1524</v>
      </c>
      <c r="J1834" s="9">
        <v>-0.62</v>
      </c>
      <c r="K1834" s="9">
        <v>0.08</v>
      </c>
      <c r="L1834" s="9">
        <v>9806</v>
      </c>
      <c r="M1834" s="4">
        <v>1.4821059500301801</v>
      </c>
      <c r="N1834" s="4">
        <v>1.0847646991273301</v>
      </c>
      <c r="O1834" s="4">
        <v>-0.16986151669364899</v>
      </c>
      <c r="P1834" s="4">
        <v>-0.16027852184006799</v>
      </c>
      <c r="Q1834" s="4">
        <v>3.8478941362559499E-2</v>
      </c>
      <c r="R1834" s="4">
        <v>-1.1003317414245899</v>
      </c>
      <c r="S1834" s="3" t="str">
        <f t="shared" si="53"/>
        <v>N</v>
      </c>
    </row>
    <row r="1835" spans="1:19">
      <c r="A1835" s="3" t="s">
        <v>176</v>
      </c>
      <c r="B1835" s="3" t="s">
        <v>237</v>
      </c>
      <c r="C1835" s="5" t="s">
        <v>138</v>
      </c>
      <c r="D1835" s="7"/>
      <c r="E1835" s="5" t="str">
        <f t="shared" si="52"/>
        <v>su</v>
      </c>
      <c r="F1835" s="6" t="s">
        <v>170</v>
      </c>
      <c r="G1835" s="6" t="s">
        <v>164</v>
      </c>
      <c r="H1835" s="9">
        <v>5325</v>
      </c>
      <c r="I1835" s="9">
        <v>1875</v>
      </c>
      <c r="J1835" s="9">
        <v>1.53</v>
      </c>
      <c r="K1835" s="9">
        <v>1.0900000000000001</v>
      </c>
      <c r="L1835" s="9">
        <v>4081</v>
      </c>
      <c r="M1835" s="4">
        <v>0.33095815226705899</v>
      </c>
      <c r="N1835" s="4">
        <v>-0.26839651625334099</v>
      </c>
      <c r="O1835" s="4">
        <v>-1.93105237043391</v>
      </c>
      <c r="P1835" s="4">
        <v>-0.42215221705877798</v>
      </c>
      <c r="Q1835" s="4">
        <v>0.35025703035150202</v>
      </c>
      <c r="R1835" s="4">
        <v>-0.96951978478392298</v>
      </c>
      <c r="S1835" s="3" t="str">
        <f t="shared" si="53"/>
        <v>N</v>
      </c>
    </row>
    <row r="1836" spans="1:19">
      <c r="A1836" s="3" t="s">
        <v>176</v>
      </c>
      <c r="B1836" s="3" t="s">
        <v>237</v>
      </c>
      <c r="C1836" s="5" t="s">
        <v>124</v>
      </c>
      <c r="D1836" s="7"/>
      <c r="E1836" s="5" t="str">
        <f t="shared" si="52"/>
        <v>ʃa</v>
      </c>
      <c r="F1836" s="3" t="s">
        <v>161</v>
      </c>
      <c r="G1836" s="6" t="s">
        <v>162</v>
      </c>
      <c r="H1836" s="9">
        <v>7522</v>
      </c>
      <c r="I1836" s="9">
        <v>1846</v>
      </c>
      <c r="J1836" s="9">
        <v>-0.27</v>
      </c>
      <c r="K1836" s="9">
        <v>-0.68</v>
      </c>
      <c r="L1836" s="9">
        <v>10154</v>
      </c>
      <c r="M1836" s="4">
        <v>0.43841209780831403</v>
      </c>
      <c r="N1836" s="4">
        <v>0.91502960397432398</v>
      </c>
      <c r="O1836" s="4">
        <v>-0.113858128355961</v>
      </c>
      <c r="P1836" s="4">
        <v>-0.31606976576127299</v>
      </c>
      <c r="Q1836" s="4">
        <v>0.18968144812697499</v>
      </c>
      <c r="R1836" s="4">
        <v>-0.48179098101746598</v>
      </c>
      <c r="S1836" s="3" t="str">
        <f t="shared" si="53"/>
        <v>N</v>
      </c>
    </row>
    <row r="1837" spans="1:19">
      <c r="A1837" s="3" t="s">
        <v>176</v>
      </c>
      <c r="B1837" s="3" t="s">
        <v>237</v>
      </c>
      <c r="C1837" s="5" t="s">
        <v>138</v>
      </c>
      <c r="D1837" s="7"/>
      <c r="E1837" s="5" t="str">
        <f t="shared" si="52"/>
        <v>su</v>
      </c>
      <c r="F1837" s="6" t="s">
        <v>170</v>
      </c>
      <c r="G1837" s="6" t="s">
        <v>164</v>
      </c>
      <c r="H1837" s="9">
        <v>6282</v>
      </c>
      <c r="I1837" s="9">
        <v>2144</v>
      </c>
      <c r="J1837" s="9">
        <v>0.72</v>
      </c>
      <c r="K1837" s="9">
        <v>-0.89</v>
      </c>
      <c r="L1837" s="9">
        <v>4281</v>
      </c>
      <c r="M1837" s="4">
        <v>-8.62159892460405E-2</v>
      </c>
      <c r="N1837" s="4">
        <v>-0.20906508279370101</v>
      </c>
      <c r="O1837" s="4">
        <v>-1.29927860943437</v>
      </c>
      <c r="P1837" s="4">
        <v>-0.72021983763292197</v>
      </c>
      <c r="Q1837" s="4">
        <v>0.112970225282385</v>
      </c>
      <c r="R1837" s="4">
        <v>-0.50538810958809499</v>
      </c>
      <c r="S1837" s="3" t="str">
        <f t="shared" si="53"/>
        <v>N</v>
      </c>
    </row>
    <row r="1838" spans="1:19">
      <c r="A1838" s="3" t="s">
        <v>176</v>
      </c>
      <c r="B1838" s="3" t="s">
        <v>237</v>
      </c>
      <c r="C1838" s="5" t="s">
        <v>238</v>
      </c>
      <c r="D1838" s="7"/>
      <c r="E1838" s="5" t="str">
        <f t="shared" si="52"/>
        <v>ʃɿ</v>
      </c>
      <c r="F1838" s="3" t="s">
        <v>161</v>
      </c>
      <c r="G1838" s="3" t="s">
        <v>121</v>
      </c>
      <c r="H1838" s="9">
        <v>8110</v>
      </c>
      <c r="I1838" s="9">
        <v>1675</v>
      </c>
      <c r="J1838" s="9">
        <v>-0.56999999999999995</v>
      </c>
      <c r="K1838" s="9">
        <v>-0.43</v>
      </c>
      <c r="L1838" s="9">
        <v>8661</v>
      </c>
      <c r="M1838" s="4">
        <v>0.22274570828669199</v>
      </c>
      <c r="N1838" s="4">
        <v>-0.51650978344820297</v>
      </c>
      <c r="O1838" s="4">
        <v>5.3689198736957502E-2</v>
      </c>
      <c r="P1838" s="4">
        <v>0.42425491544322103</v>
      </c>
      <c r="Q1838" s="4">
        <v>-9.3237434840046998E-2</v>
      </c>
      <c r="R1838" s="4">
        <v>-3.59943569409783E-2</v>
      </c>
      <c r="S1838" s="3" t="str">
        <f t="shared" si="53"/>
        <v>N</v>
      </c>
    </row>
    <row r="1839" spans="1:19">
      <c r="A1839" s="3" t="s">
        <v>176</v>
      </c>
      <c r="B1839" s="3" t="s">
        <v>237</v>
      </c>
      <c r="C1839" s="5" t="s">
        <v>239</v>
      </c>
      <c r="D1839" s="7"/>
      <c r="E1839" s="5" t="str">
        <f t="shared" si="52"/>
        <v>ʃɿ</v>
      </c>
      <c r="F1839" s="3" t="s">
        <v>161</v>
      </c>
      <c r="G1839" s="3" t="s">
        <v>121</v>
      </c>
      <c r="H1839" s="9">
        <v>8230</v>
      </c>
      <c r="I1839" s="9">
        <v>1496</v>
      </c>
      <c r="J1839" s="9">
        <v>-0.57999999999999996</v>
      </c>
      <c r="K1839" s="9">
        <v>0.02</v>
      </c>
      <c r="L1839" s="9">
        <v>9088</v>
      </c>
      <c r="M1839" s="4">
        <v>0.308961697532732</v>
      </c>
      <c r="N1839" s="4">
        <v>-0.71768042502229801</v>
      </c>
      <c r="O1839" s="4">
        <v>9.2567584029279199E-4</v>
      </c>
      <c r="P1839" s="4">
        <v>0.51478601262381396</v>
      </c>
      <c r="Q1839" s="4">
        <v>-0.25381301706457399</v>
      </c>
      <c r="R1839" s="4">
        <v>-0.22205812682019099</v>
      </c>
      <c r="S1839" s="3" t="str">
        <f t="shared" si="53"/>
        <v>N</v>
      </c>
    </row>
    <row r="1840" spans="1:19">
      <c r="A1840" s="3" t="s">
        <v>176</v>
      </c>
      <c r="B1840" s="3" t="s">
        <v>237</v>
      </c>
      <c r="C1840" s="5" t="s">
        <v>133</v>
      </c>
      <c r="D1840" s="7"/>
      <c r="E1840" s="5" t="str">
        <f t="shared" si="52"/>
        <v>ʃu</v>
      </c>
      <c r="F1840" s="3" t="s">
        <v>161</v>
      </c>
      <c r="G1840" s="6" t="s">
        <v>164</v>
      </c>
      <c r="H1840" s="9">
        <v>6045</v>
      </c>
      <c r="I1840" s="9">
        <v>2115</v>
      </c>
      <c r="J1840" s="9">
        <v>-0.02</v>
      </c>
      <c r="K1840" s="9">
        <v>-1.73</v>
      </c>
      <c r="L1840" s="9">
        <v>3584</v>
      </c>
      <c r="M1840" s="4">
        <v>0.33980730072339699</v>
      </c>
      <c r="N1840" s="4">
        <v>-0.51988088762204598</v>
      </c>
      <c r="O1840" s="4">
        <v>-1.43081714633992</v>
      </c>
      <c r="P1840" s="4">
        <v>-0.53378872339803796</v>
      </c>
      <c r="Q1840" s="4">
        <v>0.34532383274091799</v>
      </c>
      <c r="R1840" s="4">
        <v>-1.09819402246</v>
      </c>
      <c r="S1840" s="3" t="str">
        <f t="shared" si="53"/>
        <v>N</v>
      </c>
    </row>
    <row r="1841" spans="1:19">
      <c r="A1841" s="3" t="s">
        <v>176</v>
      </c>
      <c r="B1841" s="3" t="s">
        <v>237</v>
      </c>
      <c r="C1841" s="5" t="s">
        <v>133</v>
      </c>
      <c r="D1841" s="7"/>
      <c r="E1841" s="5" t="str">
        <f t="shared" si="52"/>
        <v>ʃu</v>
      </c>
      <c r="F1841" s="3" t="s">
        <v>161</v>
      </c>
      <c r="G1841" s="6" t="s">
        <v>164</v>
      </c>
      <c r="H1841" s="9">
        <v>4724</v>
      </c>
      <c r="I1841" s="9">
        <v>1625</v>
      </c>
      <c r="J1841" s="9">
        <v>0.87</v>
      </c>
      <c r="K1841" s="9">
        <v>-0.06</v>
      </c>
      <c r="L1841" s="9">
        <v>3385</v>
      </c>
      <c r="M1841" s="4">
        <v>-5.9921376690063401E-2</v>
      </c>
      <c r="N1841" s="4">
        <v>-0.187911404102834</v>
      </c>
      <c r="O1841" s="4">
        <v>-1.19495494223342</v>
      </c>
      <c r="P1841" s="4">
        <v>-0.209123350346162</v>
      </c>
      <c r="Q1841" s="4">
        <v>-1.2493322948805301</v>
      </c>
      <c r="R1841" s="4">
        <v>0.46472520053334998</v>
      </c>
      <c r="S1841" s="3" t="str">
        <f t="shared" si="53"/>
        <v>N</v>
      </c>
    </row>
    <row r="1842" spans="1:19">
      <c r="A1842" s="3" t="s">
        <v>176</v>
      </c>
      <c r="B1842" s="3" t="s">
        <v>244</v>
      </c>
      <c r="C1842" s="5" t="s">
        <v>138</v>
      </c>
      <c r="D1842" s="7"/>
      <c r="E1842" s="5" t="str">
        <f t="shared" si="52"/>
        <v>su</v>
      </c>
      <c r="F1842" s="6" t="s">
        <v>170</v>
      </c>
      <c r="G1842" s="6" t="s">
        <v>164</v>
      </c>
      <c r="H1842" s="9">
        <v>5033</v>
      </c>
      <c r="I1842" s="9">
        <v>709</v>
      </c>
      <c r="J1842" s="9">
        <v>4.07</v>
      </c>
      <c r="K1842" s="9">
        <v>22.24</v>
      </c>
      <c r="L1842" s="9">
        <v>4778</v>
      </c>
      <c r="M1842" s="4">
        <v>-6.4900982762337397E-2</v>
      </c>
      <c r="N1842" s="4">
        <v>-0.34090568845401897</v>
      </c>
      <c r="O1842" s="4">
        <v>-0.51933174665286197</v>
      </c>
      <c r="P1842" s="4">
        <v>-1.17596752042608</v>
      </c>
      <c r="Q1842" s="4">
        <v>-0.78991059025514698</v>
      </c>
      <c r="R1842" s="4">
        <v>1.3806345893384699</v>
      </c>
      <c r="S1842" s="3" t="str">
        <f t="shared" si="53"/>
        <v>N</v>
      </c>
    </row>
    <row r="1843" spans="1:19">
      <c r="A1843" s="3" t="s">
        <v>176</v>
      </c>
      <c r="B1843" s="3" t="s">
        <v>244</v>
      </c>
      <c r="C1843" s="5" t="s">
        <v>138</v>
      </c>
      <c r="D1843" s="7"/>
      <c r="E1843" s="5" t="str">
        <f t="shared" si="52"/>
        <v>su</v>
      </c>
      <c r="F1843" s="6" t="s">
        <v>170</v>
      </c>
      <c r="G1843" s="6" t="s">
        <v>164</v>
      </c>
      <c r="H1843" s="9">
        <v>5153</v>
      </c>
      <c r="I1843" s="9">
        <v>1377</v>
      </c>
      <c r="J1843" s="9">
        <v>2.2200000000000002</v>
      </c>
      <c r="K1843" s="9">
        <v>4.72</v>
      </c>
      <c r="L1843" s="9">
        <v>4529</v>
      </c>
      <c r="M1843" s="4">
        <v>2.5815632548587E-2</v>
      </c>
      <c r="N1843" s="4">
        <v>-0.46145906287873101</v>
      </c>
      <c r="O1843" s="4">
        <v>-0.46277086335402901</v>
      </c>
      <c r="P1843" s="4">
        <v>-1.126813419464</v>
      </c>
      <c r="Q1843" s="4">
        <v>-8.9415362605673704E-2</v>
      </c>
      <c r="R1843" s="4">
        <v>0.54107376004851004</v>
      </c>
      <c r="S1843" s="3" t="str">
        <f t="shared" si="53"/>
        <v>N</v>
      </c>
    </row>
    <row r="1844" spans="1:19">
      <c r="A1844" s="3" t="s">
        <v>176</v>
      </c>
      <c r="B1844" s="3" t="s">
        <v>244</v>
      </c>
      <c r="C1844" s="5" t="s">
        <v>124</v>
      </c>
      <c r="D1844" s="7"/>
      <c r="E1844" s="5" t="str">
        <f t="shared" si="52"/>
        <v>ʃa</v>
      </c>
      <c r="F1844" s="3" t="s">
        <v>161</v>
      </c>
      <c r="G1844" s="6" t="s">
        <v>162</v>
      </c>
      <c r="H1844" s="9">
        <v>4563</v>
      </c>
      <c r="I1844" s="9">
        <v>671</v>
      </c>
      <c r="J1844" s="9">
        <v>1.63</v>
      </c>
      <c r="K1844" s="9">
        <v>12.93</v>
      </c>
      <c r="L1844" s="9">
        <v>4768</v>
      </c>
      <c r="M1844" s="4">
        <v>1.5778900641847</v>
      </c>
      <c r="N1844" s="4">
        <v>0.76578876482047498</v>
      </c>
      <c r="O1844" s="4">
        <v>-0.37554222839642798</v>
      </c>
      <c r="P1844" s="4">
        <v>0.12845254738381501</v>
      </c>
      <c r="Q1844" s="4">
        <v>-0.297676772493768</v>
      </c>
      <c r="R1844" s="4">
        <v>-1.7721181457527</v>
      </c>
      <c r="S1844" s="3" t="str">
        <f t="shared" si="53"/>
        <v>N</v>
      </c>
    </row>
    <row r="1845" spans="1:19">
      <c r="A1845" s="3" t="s">
        <v>176</v>
      </c>
      <c r="B1845" s="3" t="s">
        <v>244</v>
      </c>
      <c r="C1845" s="5" t="s">
        <v>126</v>
      </c>
      <c r="D1845" s="7"/>
      <c r="E1845" s="5" t="str">
        <f t="shared" si="52"/>
        <v>ʃa</v>
      </c>
      <c r="F1845" s="3" t="s">
        <v>161</v>
      </c>
      <c r="G1845" s="6" t="s">
        <v>162</v>
      </c>
      <c r="H1845" s="9">
        <v>5118</v>
      </c>
      <c r="I1845" s="9">
        <v>909</v>
      </c>
      <c r="J1845" s="9">
        <v>1.56</v>
      </c>
      <c r="K1845" s="9">
        <v>9.64</v>
      </c>
      <c r="L1845" s="9">
        <v>4928</v>
      </c>
      <c r="M1845" s="4">
        <v>1.9248328642301999</v>
      </c>
      <c r="N1845" s="4">
        <v>0.43661934419316001</v>
      </c>
      <c r="O1845" s="4">
        <v>-0.55661051064526901</v>
      </c>
      <c r="P1845" s="4">
        <v>0.263764054453139</v>
      </c>
      <c r="Q1845" s="4">
        <v>-1.8287463608296</v>
      </c>
      <c r="R1845" s="4">
        <v>-0.86530857641259096</v>
      </c>
      <c r="S1845" s="3" t="str">
        <f t="shared" si="53"/>
        <v>N</v>
      </c>
    </row>
    <row r="1846" spans="1:19">
      <c r="A1846" s="3" t="s">
        <v>176</v>
      </c>
      <c r="B1846" s="3" t="s">
        <v>244</v>
      </c>
      <c r="C1846" s="5" t="s">
        <v>126</v>
      </c>
      <c r="D1846" s="7"/>
      <c r="E1846" s="5" t="str">
        <f t="shared" si="52"/>
        <v>ʃa</v>
      </c>
      <c r="F1846" s="3" t="s">
        <v>161</v>
      </c>
      <c r="G1846" s="6" t="s">
        <v>162</v>
      </c>
      <c r="H1846" s="9">
        <v>5295</v>
      </c>
      <c r="I1846" s="9">
        <v>707</v>
      </c>
      <c r="J1846" s="9">
        <v>0.86</v>
      </c>
      <c r="K1846" s="9">
        <v>13.44</v>
      </c>
      <c r="L1846" s="9">
        <v>5413</v>
      </c>
      <c r="M1846" s="4">
        <v>1.3187686683231701</v>
      </c>
      <c r="N1846" s="4">
        <v>0.56272187327784795</v>
      </c>
      <c r="O1846" s="4">
        <v>-0.50179420004559405</v>
      </c>
      <c r="P1846" s="4">
        <v>0.27557817834564302</v>
      </c>
      <c r="Q1846" s="4">
        <v>-1.6294714195451001</v>
      </c>
      <c r="R1846" s="4">
        <v>-1.2693252273821101</v>
      </c>
      <c r="S1846" s="3" t="str">
        <f t="shared" si="53"/>
        <v>N</v>
      </c>
    </row>
    <row r="1847" spans="1:19">
      <c r="A1847" s="3" t="s">
        <v>176</v>
      </c>
      <c r="B1847" s="3" t="s">
        <v>244</v>
      </c>
      <c r="C1847" s="5" t="s">
        <v>133</v>
      </c>
      <c r="D1847" s="7"/>
      <c r="E1847" s="5" t="str">
        <f t="shared" si="52"/>
        <v>ʃu</v>
      </c>
      <c r="F1847" s="3" t="s">
        <v>161</v>
      </c>
      <c r="G1847" s="6" t="s">
        <v>164</v>
      </c>
      <c r="H1847" s="9">
        <v>4972</v>
      </c>
      <c r="I1847" s="9">
        <v>1682</v>
      </c>
      <c r="J1847" s="9">
        <v>0.24</v>
      </c>
      <c r="K1847" s="9">
        <v>-0.53</v>
      </c>
      <c r="L1847" s="9">
        <v>3683</v>
      </c>
      <c r="M1847" s="4">
        <v>-1.6647463979930499E-2</v>
      </c>
      <c r="N1847" s="4">
        <v>-0.55257779084617598</v>
      </c>
      <c r="O1847" s="4">
        <v>-1.0483963725746701</v>
      </c>
      <c r="P1847" s="4">
        <v>-1.1524923053339799</v>
      </c>
      <c r="Q1847" s="4">
        <v>1.62632615553385</v>
      </c>
      <c r="R1847" s="4">
        <v>5.9249268419611201E-2</v>
      </c>
      <c r="S1847" s="3" t="str">
        <f t="shared" si="53"/>
        <v>N</v>
      </c>
    </row>
    <row r="1848" spans="1:19">
      <c r="A1848" s="3" t="s">
        <v>176</v>
      </c>
      <c r="B1848" s="3" t="s">
        <v>244</v>
      </c>
      <c r="C1848" s="5" t="s">
        <v>133</v>
      </c>
      <c r="D1848" s="7"/>
      <c r="E1848" s="5" t="str">
        <f t="shared" si="52"/>
        <v>ʃu</v>
      </c>
      <c r="F1848" s="3" t="s">
        <v>161</v>
      </c>
      <c r="G1848" s="6" t="s">
        <v>164</v>
      </c>
      <c r="H1848" s="9">
        <v>5365</v>
      </c>
      <c r="I1848" s="9">
        <v>1818</v>
      </c>
      <c r="J1848" s="9">
        <v>1.02</v>
      </c>
      <c r="K1848" s="9">
        <v>0.6</v>
      </c>
      <c r="L1848" s="9">
        <v>4928</v>
      </c>
      <c r="M1848" s="4">
        <v>0.14500182394113201</v>
      </c>
      <c r="N1848" s="4">
        <v>-0.52812934132975697</v>
      </c>
      <c r="O1848" s="4">
        <v>-0.50004962734644198</v>
      </c>
      <c r="P1848" s="4">
        <v>-1.2078289270895399</v>
      </c>
      <c r="Q1848" s="4">
        <v>-1.19295370712594</v>
      </c>
      <c r="R1848" s="4">
        <v>1.17686641375217</v>
      </c>
      <c r="S1848" s="3" t="str">
        <f t="shared" si="53"/>
        <v>N</v>
      </c>
    </row>
    <row r="1849" spans="1:19">
      <c r="A1849" s="3" t="s">
        <v>176</v>
      </c>
      <c r="B1849" s="3" t="s">
        <v>244</v>
      </c>
      <c r="C1849" s="5" t="s">
        <v>133</v>
      </c>
      <c r="D1849" s="7"/>
      <c r="E1849" s="5" t="str">
        <f t="shared" si="52"/>
        <v>ʃu</v>
      </c>
      <c r="F1849" s="3" t="s">
        <v>161</v>
      </c>
      <c r="G1849" s="6" t="s">
        <v>164</v>
      </c>
      <c r="H1849" s="9">
        <v>5966</v>
      </c>
      <c r="I1849" s="9">
        <v>1855</v>
      </c>
      <c r="J1849" s="9">
        <v>0.32</v>
      </c>
      <c r="K1849" s="9">
        <v>-1.39</v>
      </c>
      <c r="L1849" s="9">
        <v>8113</v>
      </c>
      <c r="M1849" s="4">
        <v>-2.7021970518147399E-2</v>
      </c>
      <c r="N1849" s="4">
        <v>-0.46113737275351602</v>
      </c>
      <c r="O1849" s="4">
        <v>-0.52272907243542099</v>
      </c>
      <c r="P1849" s="4">
        <v>-1.2010342755244201</v>
      </c>
      <c r="Q1849" s="4">
        <v>0.43898899128514102</v>
      </c>
      <c r="R1849" s="4">
        <v>0.81725789513203095</v>
      </c>
      <c r="S1849" s="3" t="str">
        <f t="shared" si="53"/>
        <v>N</v>
      </c>
    </row>
    <row r="1850" spans="1:19">
      <c r="A1850" s="3" t="s">
        <v>176</v>
      </c>
      <c r="B1850" s="3" t="s">
        <v>244</v>
      </c>
      <c r="C1850" s="5" t="s">
        <v>129</v>
      </c>
      <c r="D1850" s="7"/>
      <c r="E1850" s="5" t="str">
        <f t="shared" si="52"/>
        <v>sa</v>
      </c>
      <c r="F1850" s="6" t="s">
        <v>170</v>
      </c>
      <c r="G1850" s="6" t="s">
        <v>162</v>
      </c>
      <c r="H1850" s="9">
        <v>7232</v>
      </c>
      <c r="I1850" s="9">
        <v>1602</v>
      </c>
      <c r="J1850" s="9">
        <v>-0.32</v>
      </c>
      <c r="K1850" s="9">
        <v>0.56000000000000005</v>
      </c>
      <c r="L1850" s="9">
        <v>6172</v>
      </c>
      <c r="M1850" s="4">
        <v>1.1503638877725699</v>
      </c>
      <c r="N1850" s="4">
        <v>0.91408791254507504</v>
      </c>
      <c r="O1850" s="4">
        <v>-0.34974091637212601</v>
      </c>
      <c r="P1850" s="4">
        <v>-7.6182769572869499E-2</v>
      </c>
      <c r="Q1850" s="4">
        <v>-3.2086186149101299</v>
      </c>
      <c r="R1850" s="4">
        <v>-0.437328009166839</v>
      </c>
      <c r="S1850" s="3" t="str">
        <f t="shared" si="53"/>
        <v>N</v>
      </c>
    </row>
    <row r="1851" spans="1:19">
      <c r="A1851" s="3" t="s">
        <v>176</v>
      </c>
      <c r="B1851" s="3" t="s">
        <v>244</v>
      </c>
      <c r="C1851" s="5" t="s">
        <v>129</v>
      </c>
      <c r="D1851" s="7"/>
      <c r="E1851" s="5" t="str">
        <f t="shared" si="52"/>
        <v>sa</v>
      </c>
      <c r="F1851" s="6" t="s">
        <v>170</v>
      </c>
      <c r="G1851" s="6" t="s">
        <v>162</v>
      </c>
      <c r="H1851" s="9">
        <v>7335</v>
      </c>
      <c r="I1851" s="9">
        <v>1654</v>
      </c>
      <c r="J1851" s="9">
        <v>-0.4</v>
      </c>
      <c r="K1851" s="9">
        <v>0.49</v>
      </c>
      <c r="L1851" s="9">
        <v>5810</v>
      </c>
      <c r="M1851" s="4">
        <v>1.6922509036990001</v>
      </c>
      <c r="N1851" s="4">
        <v>0.980195233276969</v>
      </c>
      <c r="O1851" s="4">
        <v>3.3973257825594003E-2</v>
      </c>
      <c r="P1851" s="4">
        <v>-0.198180432359191</v>
      </c>
      <c r="Q1851" s="4">
        <v>0.36193002300939597</v>
      </c>
      <c r="R1851" s="4">
        <v>-1.1488316608557001</v>
      </c>
      <c r="S1851" s="3" t="str">
        <f t="shared" si="53"/>
        <v>N</v>
      </c>
    </row>
    <row r="1852" spans="1:19">
      <c r="A1852" s="3" t="s">
        <v>176</v>
      </c>
      <c r="B1852" s="3" t="s">
        <v>244</v>
      </c>
      <c r="C1852" s="5" t="s">
        <v>129</v>
      </c>
      <c r="D1852" s="7"/>
      <c r="E1852" s="5" t="str">
        <f t="shared" ref="E1852:E1915" si="54">CONCATENATE(F1852,G1852)</f>
        <v>sa</v>
      </c>
      <c r="F1852" s="6" t="s">
        <v>170</v>
      </c>
      <c r="G1852" s="6" t="s">
        <v>162</v>
      </c>
      <c r="H1852" s="9">
        <v>7209</v>
      </c>
      <c r="I1852" s="9">
        <v>1535</v>
      </c>
      <c r="J1852" s="9">
        <v>-0.03</v>
      </c>
      <c r="K1852" s="9">
        <v>5.0000000000000001E-3</v>
      </c>
      <c r="L1852" s="9">
        <v>5973</v>
      </c>
      <c r="M1852" s="4">
        <v>1.43698978934007</v>
      </c>
      <c r="N1852" s="4">
        <v>1.1670971960274901</v>
      </c>
      <c r="O1852" s="4">
        <v>8.4474046485260405E-3</v>
      </c>
      <c r="P1852" s="4">
        <v>-0.14872026601129901</v>
      </c>
      <c r="Q1852" s="4">
        <v>0.19320907497708401</v>
      </c>
      <c r="R1852" s="4">
        <v>-0.68101108280072697</v>
      </c>
      <c r="S1852" s="3" t="str">
        <f t="shared" si="53"/>
        <v>N</v>
      </c>
    </row>
    <row r="1853" spans="1:19">
      <c r="A1853" s="3" t="s">
        <v>176</v>
      </c>
      <c r="B1853" s="3" t="s">
        <v>244</v>
      </c>
      <c r="C1853" s="5" t="s">
        <v>129</v>
      </c>
      <c r="D1853" s="7"/>
      <c r="E1853" s="5" t="str">
        <f t="shared" si="54"/>
        <v>sa</v>
      </c>
      <c r="F1853" s="6" t="s">
        <v>170</v>
      </c>
      <c r="G1853" s="6" t="s">
        <v>162</v>
      </c>
      <c r="H1853" s="9">
        <v>7373</v>
      </c>
      <c r="I1853" s="9">
        <v>1661</v>
      </c>
      <c r="J1853" s="9">
        <v>-0.38</v>
      </c>
      <c r="K1853" s="9">
        <v>0.12</v>
      </c>
      <c r="L1853" s="9">
        <v>8095</v>
      </c>
      <c r="M1853" s="4">
        <v>1.9648832848196001</v>
      </c>
      <c r="N1853" s="4">
        <v>0.66960341738087903</v>
      </c>
      <c r="O1853" s="4">
        <v>1.8547562380459699E-2</v>
      </c>
      <c r="P1853" s="4">
        <v>-0.18373414614866901</v>
      </c>
      <c r="Q1853" s="4">
        <v>-0.167148316026687</v>
      </c>
      <c r="R1853" s="4">
        <v>-0.95884273712823898</v>
      </c>
      <c r="S1853" s="3" t="str">
        <f t="shared" si="53"/>
        <v>N</v>
      </c>
    </row>
    <row r="1854" spans="1:19">
      <c r="A1854" s="3" t="s">
        <v>176</v>
      </c>
      <c r="B1854" s="3" t="s">
        <v>244</v>
      </c>
      <c r="C1854" s="5" t="s">
        <v>133</v>
      </c>
      <c r="D1854" s="7"/>
      <c r="E1854" s="5" t="str">
        <f t="shared" si="54"/>
        <v>ʃu</v>
      </c>
      <c r="F1854" s="3" t="s">
        <v>161</v>
      </c>
      <c r="G1854" s="6" t="s">
        <v>164</v>
      </c>
      <c r="H1854" s="9">
        <v>5038</v>
      </c>
      <c r="I1854" s="9">
        <v>953</v>
      </c>
      <c r="J1854" s="9">
        <v>3.69</v>
      </c>
      <c r="K1854" s="9">
        <v>15.56</v>
      </c>
      <c r="L1854" s="9">
        <v>4778</v>
      </c>
      <c r="M1854" s="4">
        <v>7.2380278173613697E-3</v>
      </c>
      <c r="N1854" s="4">
        <v>-0.41280343143980502</v>
      </c>
      <c r="O1854" s="4">
        <v>-0.59609294541555602</v>
      </c>
      <c r="P1854" s="4">
        <v>-1.17024409771131</v>
      </c>
      <c r="Q1854" s="4">
        <v>0.31991828228763802</v>
      </c>
      <c r="R1854" s="4">
        <v>1.23430492557675</v>
      </c>
      <c r="S1854" s="3" t="str">
        <f t="shared" si="53"/>
        <v>N</v>
      </c>
    </row>
    <row r="1855" spans="1:19">
      <c r="A1855" s="3" t="s">
        <v>176</v>
      </c>
      <c r="B1855" s="3" t="s">
        <v>244</v>
      </c>
      <c r="C1855" s="5" t="s">
        <v>135</v>
      </c>
      <c r="D1855" s="7"/>
      <c r="E1855" s="5" t="str">
        <f t="shared" si="54"/>
        <v>si</v>
      </c>
      <c r="F1855" s="6" t="s">
        <v>170</v>
      </c>
      <c r="G1855" s="6" t="s">
        <v>169</v>
      </c>
      <c r="H1855" s="9">
        <v>6034</v>
      </c>
      <c r="I1855" s="9">
        <v>1381</v>
      </c>
      <c r="J1855" s="9">
        <v>0.66</v>
      </c>
      <c r="K1855" s="9">
        <v>1.94</v>
      </c>
      <c r="L1855" s="9">
        <v>5910</v>
      </c>
      <c r="M1855" s="4">
        <v>0.113395769138655</v>
      </c>
      <c r="N1855" s="4">
        <v>-0.79762524372949695</v>
      </c>
      <c r="O1855" s="4">
        <v>0.51501622471285202</v>
      </c>
      <c r="P1855" s="4">
        <v>1.0172358212553601</v>
      </c>
      <c r="Q1855" s="4">
        <v>0.32351286972907001</v>
      </c>
      <c r="R1855" s="4">
        <v>-0.165412446670021</v>
      </c>
      <c r="S1855" s="3" t="str">
        <f t="shared" si="53"/>
        <v>Y</v>
      </c>
    </row>
    <row r="1856" spans="1:19">
      <c r="A1856" s="3" t="s">
        <v>176</v>
      </c>
      <c r="B1856" s="3" t="s">
        <v>244</v>
      </c>
      <c r="C1856" s="5" t="s">
        <v>139</v>
      </c>
      <c r="D1856" s="7"/>
      <c r="E1856" s="5" t="str">
        <f t="shared" si="54"/>
        <v>si</v>
      </c>
      <c r="F1856" s="6" t="s">
        <v>170</v>
      </c>
      <c r="G1856" s="6" t="s">
        <v>169</v>
      </c>
      <c r="H1856" s="9">
        <v>7217</v>
      </c>
      <c r="I1856" s="9">
        <v>1679</v>
      </c>
      <c r="J1856" s="9">
        <v>-0.21</v>
      </c>
      <c r="K1856" s="9">
        <v>-0.01</v>
      </c>
      <c r="L1856" s="9">
        <v>6122</v>
      </c>
      <c r="M1856" s="4">
        <v>-9.9402248691757303E-2</v>
      </c>
      <c r="N1856" s="4">
        <v>-0.64787849044142998</v>
      </c>
      <c r="O1856" s="4">
        <v>0.92774539748594598</v>
      </c>
      <c r="P1856" s="4">
        <v>0.93426149516059998</v>
      </c>
      <c r="Q1856" s="4">
        <v>0.46729636738643499</v>
      </c>
      <c r="R1856" s="4">
        <v>-0.525620063197064</v>
      </c>
      <c r="S1856" s="3" t="str">
        <f t="shared" si="53"/>
        <v>Y</v>
      </c>
    </row>
    <row r="1857" spans="1:19">
      <c r="A1857" s="3" t="s">
        <v>176</v>
      </c>
      <c r="B1857" s="3" t="s">
        <v>244</v>
      </c>
      <c r="C1857" s="5" t="s">
        <v>135</v>
      </c>
      <c r="D1857" s="7"/>
      <c r="E1857" s="5" t="str">
        <f t="shared" si="54"/>
        <v>si</v>
      </c>
      <c r="F1857" s="6" t="s">
        <v>170</v>
      </c>
      <c r="G1857" s="6" t="s">
        <v>169</v>
      </c>
      <c r="H1857" s="9">
        <v>6258</v>
      </c>
      <c r="I1857" s="9">
        <v>1340</v>
      </c>
      <c r="J1857" s="9">
        <v>0.79</v>
      </c>
      <c r="K1857" s="9">
        <v>1.47</v>
      </c>
      <c r="L1857" s="9">
        <v>5824</v>
      </c>
      <c r="M1857" s="4">
        <v>0.22992801699816701</v>
      </c>
      <c r="N1857" s="4">
        <v>-0.90675861870903995</v>
      </c>
      <c r="O1857" s="4">
        <v>0.43531679824632202</v>
      </c>
      <c r="P1857" s="4">
        <v>1.16078048720314</v>
      </c>
      <c r="Q1857" s="4">
        <v>1.5950981771363799E-2</v>
      </c>
      <c r="R1857" s="4">
        <v>4.9738589147483699E-2</v>
      </c>
      <c r="S1857" s="3" t="str">
        <f t="shared" si="53"/>
        <v>Y</v>
      </c>
    </row>
    <row r="1858" spans="1:19">
      <c r="A1858" s="3" t="s">
        <v>176</v>
      </c>
      <c r="B1858" s="3" t="s">
        <v>244</v>
      </c>
      <c r="C1858" s="5" t="s">
        <v>135</v>
      </c>
      <c r="D1858" s="7"/>
      <c r="E1858" s="5" t="str">
        <f t="shared" si="54"/>
        <v>si</v>
      </c>
      <c r="F1858" s="6" t="s">
        <v>170</v>
      </c>
      <c r="G1858" s="6" t="s">
        <v>169</v>
      </c>
      <c r="H1858" s="9">
        <v>6538</v>
      </c>
      <c r="I1858" s="9">
        <v>1750</v>
      </c>
      <c r="J1858" s="9">
        <v>0.05</v>
      </c>
      <c r="K1858" s="9">
        <v>0.25</v>
      </c>
      <c r="L1858" s="9">
        <v>5923</v>
      </c>
      <c r="M1858" s="4">
        <v>0.11749731823516001</v>
      </c>
      <c r="N1858" s="4">
        <v>-0.72757721896370398</v>
      </c>
      <c r="O1858" s="4">
        <v>0.66615131222887103</v>
      </c>
      <c r="P1858" s="4">
        <v>1.0093393343013</v>
      </c>
      <c r="Q1858" s="4">
        <v>0.197926970993966</v>
      </c>
      <c r="R1858" s="4">
        <v>-0.47948952436532699</v>
      </c>
      <c r="S1858" s="3" t="str">
        <f t="shared" si="53"/>
        <v>Y</v>
      </c>
    </row>
    <row r="1859" spans="1:19">
      <c r="A1859" s="3" t="s">
        <v>176</v>
      </c>
      <c r="B1859" s="3" t="s">
        <v>244</v>
      </c>
      <c r="C1859" s="5" t="s">
        <v>135</v>
      </c>
      <c r="D1859" s="7"/>
      <c r="E1859" s="5" t="str">
        <f t="shared" si="54"/>
        <v>si</v>
      </c>
      <c r="F1859" s="6" t="s">
        <v>170</v>
      </c>
      <c r="G1859" s="6" t="s">
        <v>169</v>
      </c>
      <c r="H1859" s="9">
        <v>5385</v>
      </c>
      <c r="I1859" s="9">
        <v>956</v>
      </c>
      <c r="J1859" s="9">
        <v>0.56000000000000005</v>
      </c>
      <c r="K1859" s="9">
        <v>5.22</v>
      </c>
      <c r="L1859" s="9">
        <v>5612</v>
      </c>
      <c r="M1859" s="4">
        <v>0.10736407929085499</v>
      </c>
      <c r="N1859" s="4">
        <v>-0.77382017446351103</v>
      </c>
      <c r="O1859" s="4">
        <v>0.19667761692546201</v>
      </c>
      <c r="P1859" s="4">
        <v>1.25165130025196</v>
      </c>
      <c r="Q1859" s="4">
        <v>1.39290263355573E-2</v>
      </c>
      <c r="R1859" s="4">
        <v>7.75217545802349E-2</v>
      </c>
      <c r="S1859" s="3" t="str">
        <f t="shared" ref="S1859:S1922" si="55">IF(OR(G1859="i"),"Y","N")</f>
        <v>Y</v>
      </c>
    </row>
    <row r="1860" spans="1:19">
      <c r="A1860" s="3" t="s">
        <v>176</v>
      </c>
      <c r="B1860" s="3" t="s">
        <v>244</v>
      </c>
      <c r="C1860" s="5" t="s">
        <v>139</v>
      </c>
      <c r="D1860" s="7"/>
      <c r="E1860" s="5" t="str">
        <f t="shared" si="54"/>
        <v>si</v>
      </c>
      <c r="F1860" s="6" t="s">
        <v>170</v>
      </c>
      <c r="G1860" s="6" t="s">
        <v>169</v>
      </c>
      <c r="H1860" s="9">
        <v>7026</v>
      </c>
      <c r="I1860" s="9">
        <v>1556</v>
      </c>
      <c r="J1860" s="9">
        <v>-0.23</v>
      </c>
      <c r="K1860" s="9">
        <v>0.17</v>
      </c>
      <c r="L1860" s="9">
        <v>8213</v>
      </c>
      <c r="M1860" s="4">
        <v>-7.3345348549258393E-2</v>
      </c>
      <c r="N1860" s="4">
        <v>-0.70513933272988505</v>
      </c>
      <c r="O1860" s="4">
        <v>0.447253348293152</v>
      </c>
      <c r="P1860" s="4">
        <v>1.2191165497397001</v>
      </c>
      <c r="Q1860" s="4">
        <v>1.0997190953637499</v>
      </c>
      <c r="R1860" s="4">
        <v>-0.13875258981271801</v>
      </c>
      <c r="S1860" s="3" t="str">
        <f t="shared" si="55"/>
        <v>Y</v>
      </c>
    </row>
    <row r="1861" spans="1:19">
      <c r="A1861" s="3" t="s">
        <v>176</v>
      </c>
      <c r="B1861" s="3" t="s">
        <v>244</v>
      </c>
      <c r="C1861" s="5" t="s">
        <v>139</v>
      </c>
      <c r="D1861" s="7"/>
      <c r="E1861" s="5" t="str">
        <f t="shared" si="54"/>
        <v>si</v>
      </c>
      <c r="F1861" s="6" t="s">
        <v>170</v>
      </c>
      <c r="G1861" s="6" t="s">
        <v>169</v>
      </c>
      <c r="H1861" s="9">
        <v>5263</v>
      </c>
      <c r="I1861" s="9">
        <v>795</v>
      </c>
      <c r="J1861" s="9">
        <v>1.37</v>
      </c>
      <c r="K1861" s="9">
        <v>11.11</v>
      </c>
      <c r="L1861" s="9">
        <v>5276</v>
      </c>
      <c r="M1861" s="4">
        <v>-2.50918297668512E-2</v>
      </c>
      <c r="N1861" s="4">
        <v>-0.76199806236182099</v>
      </c>
      <c r="O1861" s="4">
        <v>0.56138513066400098</v>
      </c>
      <c r="P1861" s="4">
        <v>1.00027979888115</v>
      </c>
      <c r="Q1861" s="4">
        <v>0.66140408922387595</v>
      </c>
      <c r="R1861" s="4">
        <v>0.37242769925455899</v>
      </c>
      <c r="S1861" s="3" t="str">
        <f t="shared" si="55"/>
        <v>Y</v>
      </c>
    </row>
    <row r="1862" spans="1:19">
      <c r="A1862" s="3" t="s">
        <v>176</v>
      </c>
      <c r="B1862" s="3" t="s">
        <v>244</v>
      </c>
      <c r="C1862" s="5" t="s">
        <v>141</v>
      </c>
      <c r="D1862" s="7"/>
      <c r="E1862" s="5" t="str">
        <f t="shared" si="54"/>
        <v>si</v>
      </c>
      <c r="F1862" s="6" t="s">
        <v>170</v>
      </c>
      <c r="G1862" s="6" t="s">
        <v>169</v>
      </c>
      <c r="H1862" s="9">
        <v>6150</v>
      </c>
      <c r="I1862" s="9">
        <v>1422</v>
      </c>
      <c r="J1862" s="9">
        <v>0.31</v>
      </c>
      <c r="K1862" s="9">
        <v>1.95</v>
      </c>
      <c r="L1862" s="9">
        <v>5711</v>
      </c>
      <c r="M1862" s="4">
        <v>4.8253518782406801E-2</v>
      </c>
      <c r="N1862" s="4">
        <v>-0.83494129825455898</v>
      </c>
      <c r="O1862" s="4">
        <v>0.455884392173176</v>
      </c>
      <c r="P1862" s="4">
        <v>1.2885321792427999</v>
      </c>
      <c r="Q1862" s="4">
        <v>0.51829457671178203</v>
      </c>
      <c r="R1862" s="4">
        <v>-3.1738726191689597E-2</v>
      </c>
      <c r="S1862" s="3" t="str">
        <f t="shared" si="55"/>
        <v>Y</v>
      </c>
    </row>
    <row r="1863" spans="1:19">
      <c r="A1863" s="3" t="s">
        <v>176</v>
      </c>
      <c r="B1863" s="3" t="s">
        <v>244</v>
      </c>
      <c r="C1863" s="5" t="s">
        <v>147</v>
      </c>
      <c r="D1863" s="7"/>
      <c r="E1863" s="5" t="str">
        <f t="shared" si="54"/>
        <v>ʃi</v>
      </c>
      <c r="F1863" s="3" t="s">
        <v>161</v>
      </c>
      <c r="G1863" s="6" t="s">
        <v>169</v>
      </c>
      <c r="H1863" s="9">
        <v>5162</v>
      </c>
      <c r="I1863" s="9">
        <v>733</v>
      </c>
      <c r="J1863" s="9">
        <v>0.61</v>
      </c>
      <c r="K1863" s="9">
        <v>6.56</v>
      </c>
      <c r="L1863" s="9">
        <v>5127</v>
      </c>
      <c r="M1863" s="4">
        <v>5.3802673442383299E-2</v>
      </c>
      <c r="N1863" s="4">
        <v>-0.79038721591213601</v>
      </c>
      <c r="O1863" s="4">
        <v>0.183914690336931</v>
      </c>
      <c r="P1863" s="4">
        <v>1.1713397430137999</v>
      </c>
      <c r="Q1863" s="4">
        <v>-0.250048488894761</v>
      </c>
      <c r="R1863" s="4">
        <v>0.34172393152564301</v>
      </c>
      <c r="S1863" s="3" t="str">
        <f t="shared" si="55"/>
        <v>Y</v>
      </c>
    </row>
    <row r="1864" spans="1:19">
      <c r="A1864" s="3" t="s">
        <v>176</v>
      </c>
      <c r="B1864" s="3" t="s">
        <v>244</v>
      </c>
      <c r="C1864" s="5" t="s">
        <v>142</v>
      </c>
      <c r="D1864" s="7"/>
      <c r="E1864" s="5" t="str">
        <f t="shared" si="54"/>
        <v>ʃi</v>
      </c>
      <c r="F1864" s="3" t="s">
        <v>161</v>
      </c>
      <c r="G1864" s="6" t="s">
        <v>169</v>
      </c>
      <c r="H1864" s="9">
        <v>4821</v>
      </c>
      <c r="I1864" s="9">
        <v>876</v>
      </c>
      <c r="J1864" s="9">
        <v>0.75</v>
      </c>
      <c r="K1864" s="9">
        <v>6.03</v>
      </c>
      <c r="L1864" s="9">
        <v>4977</v>
      </c>
      <c r="M1864" s="4">
        <v>0.158271541606293</v>
      </c>
      <c r="N1864" s="4">
        <v>-0.82625566487372504</v>
      </c>
      <c r="O1864" s="4">
        <v>-5.1969902511581102E-2</v>
      </c>
      <c r="P1864" s="4">
        <v>1.30190723660297</v>
      </c>
      <c r="Q1864" s="4">
        <v>0.241960667151534</v>
      </c>
      <c r="R1864" s="4">
        <v>1.6323735103809301E-4</v>
      </c>
      <c r="S1864" s="3" t="str">
        <f t="shared" si="55"/>
        <v>Y</v>
      </c>
    </row>
    <row r="1865" spans="1:19">
      <c r="A1865" s="3" t="s">
        <v>176</v>
      </c>
      <c r="B1865" s="3" t="s">
        <v>244</v>
      </c>
      <c r="C1865" s="5" t="s">
        <v>142</v>
      </c>
      <c r="D1865" s="7"/>
      <c r="E1865" s="5" t="str">
        <f t="shared" si="54"/>
        <v>ʃi</v>
      </c>
      <c r="F1865" s="3" t="s">
        <v>161</v>
      </c>
      <c r="G1865" s="6" t="s">
        <v>169</v>
      </c>
      <c r="H1865" s="9">
        <v>5079</v>
      </c>
      <c r="I1865" s="9">
        <v>964</v>
      </c>
      <c r="J1865" s="9">
        <v>1.05</v>
      </c>
      <c r="K1865" s="9">
        <v>6.16</v>
      </c>
      <c r="L1865" s="9">
        <v>5326</v>
      </c>
      <c r="M1865" s="4">
        <v>0.11050055801171101</v>
      </c>
      <c r="N1865" s="4">
        <v>-0.83333284762847804</v>
      </c>
      <c r="O1865" s="4">
        <v>0.14378951825643499</v>
      </c>
      <c r="P1865" s="4">
        <v>1.19998746312619</v>
      </c>
      <c r="Q1865" s="4">
        <v>0.327781442315773</v>
      </c>
      <c r="R1865" s="4">
        <v>-0.39861130693305902</v>
      </c>
      <c r="S1865" s="3" t="str">
        <f t="shared" si="55"/>
        <v>Y</v>
      </c>
    </row>
    <row r="1866" spans="1:19">
      <c r="A1866" s="3" t="s">
        <v>176</v>
      </c>
      <c r="B1866" s="3" t="s">
        <v>244</v>
      </c>
      <c r="C1866" s="5" t="s">
        <v>142</v>
      </c>
      <c r="D1866" s="7"/>
      <c r="E1866" s="5" t="str">
        <f t="shared" si="54"/>
        <v>ʃi</v>
      </c>
      <c r="F1866" s="3" t="s">
        <v>161</v>
      </c>
      <c r="G1866" s="6" t="s">
        <v>169</v>
      </c>
      <c r="H1866" s="9">
        <v>4499</v>
      </c>
      <c r="I1866" s="9">
        <v>740</v>
      </c>
      <c r="J1866" s="9">
        <v>1.71</v>
      </c>
      <c r="K1866" s="9">
        <v>9.43</v>
      </c>
      <c r="L1866" s="9">
        <v>4081</v>
      </c>
      <c r="M1866" s="4">
        <v>8.8303939371803905E-2</v>
      </c>
      <c r="N1866" s="4">
        <v>-0.83019636890762205</v>
      </c>
      <c r="O1866" s="4">
        <v>0.27995800840604401</v>
      </c>
      <c r="P1866" s="4">
        <v>0.97989584418579001</v>
      </c>
      <c r="Q1866" s="4">
        <v>0.23746743284974101</v>
      </c>
      <c r="R1866" s="4">
        <v>-0.28425849395243602</v>
      </c>
      <c r="S1866" s="3" t="str">
        <f t="shared" si="55"/>
        <v>Y</v>
      </c>
    </row>
    <row r="1867" spans="1:19">
      <c r="A1867" s="3" t="s">
        <v>176</v>
      </c>
      <c r="B1867" s="3" t="s">
        <v>244</v>
      </c>
      <c r="C1867" s="5" t="s">
        <v>144</v>
      </c>
      <c r="D1867" s="7"/>
      <c r="E1867" s="5" t="str">
        <f t="shared" si="54"/>
        <v>ʃi</v>
      </c>
      <c r="F1867" s="3" t="s">
        <v>161</v>
      </c>
      <c r="G1867" s="6" t="s">
        <v>169</v>
      </c>
      <c r="H1867" s="9">
        <v>5072</v>
      </c>
      <c r="I1867" s="9">
        <v>743</v>
      </c>
      <c r="J1867" s="9">
        <v>1.54</v>
      </c>
      <c r="K1867" s="9">
        <v>10.98</v>
      </c>
      <c r="L1867" s="9">
        <v>5077</v>
      </c>
      <c r="M1867" s="4">
        <v>5.7904222538887599E-2</v>
      </c>
      <c r="N1867" s="4">
        <v>-0.75484045707576297</v>
      </c>
      <c r="O1867" s="4">
        <v>0.18244557648501</v>
      </c>
      <c r="P1867" s="4">
        <v>1.1370604198023899</v>
      </c>
      <c r="Q1867" s="4">
        <v>-0.406413042597144</v>
      </c>
      <c r="R1867" s="4">
        <v>6.4865811296852205E-2</v>
      </c>
      <c r="S1867" s="3" t="str">
        <f t="shared" si="55"/>
        <v>Y</v>
      </c>
    </row>
    <row r="1868" spans="1:19">
      <c r="A1868" s="3" t="s">
        <v>176</v>
      </c>
      <c r="B1868" s="3" t="s">
        <v>244</v>
      </c>
      <c r="C1868" s="5" t="s">
        <v>149</v>
      </c>
      <c r="D1868" s="7"/>
      <c r="E1868" s="5" t="str">
        <f t="shared" si="54"/>
        <v>ʃi</v>
      </c>
      <c r="F1868" s="3" t="s">
        <v>161</v>
      </c>
      <c r="G1868" s="6" t="s">
        <v>169</v>
      </c>
      <c r="H1868" s="9">
        <v>5005</v>
      </c>
      <c r="I1868" s="9">
        <v>833</v>
      </c>
      <c r="J1868" s="9">
        <v>0.93</v>
      </c>
      <c r="K1868" s="9">
        <v>8.61</v>
      </c>
      <c r="L1868" s="9">
        <v>5077</v>
      </c>
      <c r="M1868" s="4">
        <v>-2.4126759391193399E-4</v>
      </c>
      <c r="N1868" s="4">
        <v>-0.62978342089802697</v>
      </c>
      <c r="O1868" s="4">
        <v>0.13873943939046801</v>
      </c>
      <c r="P1868" s="4">
        <v>1.1094227154631899</v>
      </c>
      <c r="Q1868" s="4">
        <v>-0.35271889269072199</v>
      </c>
      <c r="R1868" s="4">
        <v>6.7262202924475004E-2</v>
      </c>
      <c r="S1868" s="3" t="str">
        <f t="shared" si="55"/>
        <v>Y</v>
      </c>
    </row>
    <row r="1869" spans="1:19">
      <c r="A1869" s="3" t="s">
        <v>176</v>
      </c>
      <c r="B1869" s="3" t="s">
        <v>244</v>
      </c>
      <c r="C1869" s="5" t="s">
        <v>144</v>
      </c>
      <c r="D1869" s="7"/>
      <c r="E1869" s="5" t="str">
        <f t="shared" si="54"/>
        <v>ʃi</v>
      </c>
      <c r="F1869" s="3" t="s">
        <v>161</v>
      </c>
      <c r="G1869" s="6" t="s">
        <v>169</v>
      </c>
      <c r="H1869" s="9">
        <v>5270</v>
      </c>
      <c r="I1869" s="9">
        <v>690</v>
      </c>
      <c r="J1869" s="9">
        <v>0.81</v>
      </c>
      <c r="K1869" s="9">
        <v>9.1999999999999993</v>
      </c>
      <c r="L1869" s="9">
        <v>5127</v>
      </c>
      <c r="M1869" s="4">
        <v>-5.1631265097175298E-2</v>
      </c>
      <c r="N1869" s="4">
        <v>-0.68149510852650597</v>
      </c>
      <c r="O1869" s="4">
        <v>0.31751223124568301</v>
      </c>
      <c r="P1869" s="4">
        <v>1.16699361453521</v>
      </c>
      <c r="Q1869" s="4">
        <v>-0.21769720192185399</v>
      </c>
      <c r="R1869" s="4">
        <v>-8.1388965226498203E-2</v>
      </c>
      <c r="S1869" s="3" t="str">
        <f t="shared" si="55"/>
        <v>Y</v>
      </c>
    </row>
    <row r="1870" spans="1:19">
      <c r="A1870" s="3" t="s">
        <v>176</v>
      </c>
      <c r="B1870" s="3" t="s">
        <v>244</v>
      </c>
      <c r="C1870" s="5" t="s">
        <v>144</v>
      </c>
      <c r="D1870" s="7"/>
      <c r="E1870" s="5" t="str">
        <f t="shared" si="54"/>
        <v>ʃi</v>
      </c>
      <c r="F1870" s="3" t="s">
        <v>161</v>
      </c>
      <c r="G1870" s="6" t="s">
        <v>169</v>
      </c>
      <c r="H1870" s="9">
        <v>5210</v>
      </c>
      <c r="I1870" s="9">
        <v>810</v>
      </c>
      <c r="J1870" s="9">
        <v>0.93</v>
      </c>
      <c r="K1870" s="9">
        <v>6.78</v>
      </c>
      <c r="L1870" s="9">
        <v>4977</v>
      </c>
      <c r="M1870" s="4">
        <v>-2.3402956609467299E-2</v>
      </c>
      <c r="N1870" s="4">
        <v>-0.77390059699481395</v>
      </c>
      <c r="O1870" s="4">
        <v>0.12744562665385401</v>
      </c>
      <c r="P1870" s="4">
        <v>1.0704605918487899</v>
      </c>
      <c r="Q1870" s="4">
        <v>-0.54255804194146195</v>
      </c>
      <c r="R1870" s="4">
        <v>0.195544042240655</v>
      </c>
      <c r="S1870" s="3" t="str">
        <f t="shared" si="55"/>
        <v>Y</v>
      </c>
    </row>
    <row r="1871" spans="1:19">
      <c r="A1871" s="3" t="s">
        <v>176</v>
      </c>
      <c r="B1871" s="3" t="s">
        <v>244</v>
      </c>
      <c r="C1871" s="5" t="s">
        <v>147</v>
      </c>
      <c r="D1871" s="7"/>
      <c r="E1871" s="5" t="str">
        <f t="shared" si="54"/>
        <v>ʃi</v>
      </c>
      <c r="F1871" s="3" t="s">
        <v>161</v>
      </c>
      <c r="G1871" s="6" t="s">
        <v>169</v>
      </c>
      <c r="H1871" s="9">
        <v>4950</v>
      </c>
      <c r="I1871" s="9">
        <v>777</v>
      </c>
      <c r="J1871" s="9">
        <v>1.25</v>
      </c>
      <c r="K1871" s="9">
        <v>9.8000000000000007</v>
      </c>
      <c r="L1871" s="9">
        <v>4928</v>
      </c>
      <c r="M1871" s="4">
        <v>4.7288448406758297E-2</v>
      </c>
      <c r="N1871" s="4">
        <v>-0.62214328042414602</v>
      </c>
      <c r="O1871" s="4">
        <v>0.209807821976982</v>
      </c>
      <c r="P1871" s="4">
        <v>1.0762452276407199</v>
      </c>
      <c r="Q1871" s="4">
        <v>-0.35339287783599199</v>
      </c>
      <c r="R1871" s="4">
        <v>-4.48439929052512E-2</v>
      </c>
      <c r="S1871" s="3" t="str">
        <f t="shared" si="55"/>
        <v>Y</v>
      </c>
    </row>
    <row r="1872" spans="1:19">
      <c r="A1872" s="3" t="s">
        <v>176</v>
      </c>
      <c r="B1872" s="3" t="s">
        <v>244</v>
      </c>
      <c r="C1872" s="5" t="s">
        <v>148</v>
      </c>
      <c r="D1872" s="7"/>
      <c r="E1872" s="5" t="str">
        <f t="shared" si="54"/>
        <v>ʃi</v>
      </c>
      <c r="F1872" s="3" t="s">
        <v>161</v>
      </c>
      <c r="G1872" s="6" t="s">
        <v>169</v>
      </c>
      <c r="H1872" s="9">
        <v>4997</v>
      </c>
      <c r="I1872" s="9">
        <v>684</v>
      </c>
      <c r="J1872" s="9">
        <v>1.03</v>
      </c>
      <c r="K1872" s="9">
        <v>10</v>
      </c>
      <c r="L1872" s="9">
        <v>5127</v>
      </c>
      <c r="M1872" s="4">
        <v>9.94022486917569E-2</v>
      </c>
      <c r="N1872" s="4">
        <v>-0.81097538392596302</v>
      </c>
      <c r="O1872" s="4">
        <v>0.200625860402492</v>
      </c>
      <c r="P1872" s="4">
        <v>1.0518824229297501</v>
      </c>
      <c r="Q1872" s="4">
        <v>-0.59580286841770502</v>
      </c>
      <c r="R1872" s="4">
        <v>8.7481757282541997E-2</v>
      </c>
      <c r="S1872" s="3" t="str">
        <f t="shared" si="55"/>
        <v>Y</v>
      </c>
    </row>
    <row r="1873" spans="1:19">
      <c r="A1873" s="3" t="s">
        <v>176</v>
      </c>
      <c r="B1873" s="3" t="s">
        <v>244</v>
      </c>
      <c r="C1873" s="5" t="s">
        <v>148</v>
      </c>
      <c r="D1873" s="7"/>
      <c r="E1873" s="5" t="str">
        <f t="shared" si="54"/>
        <v>ʃi</v>
      </c>
      <c r="F1873" s="3" t="s">
        <v>161</v>
      </c>
      <c r="G1873" s="6" t="s">
        <v>169</v>
      </c>
      <c r="H1873" s="9">
        <v>5061</v>
      </c>
      <c r="I1873" s="9">
        <v>803</v>
      </c>
      <c r="J1873" s="9">
        <v>0.93</v>
      </c>
      <c r="K1873" s="9">
        <v>8.1999999999999993</v>
      </c>
      <c r="L1873" s="9">
        <v>5027</v>
      </c>
      <c r="M1873" s="4">
        <v>9.1922953280484498E-2</v>
      </c>
      <c r="N1873" s="4">
        <v>-0.77140749852438995</v>
      </c>
      <c r="O1873" s="4">
        <v>0.30070924156437101</v>
      </c>
      <c r="P1873" s="4">
        <v>1.1200125778124299</v>
      </c>
      <c r="Q1873" s="4">
        <v>-0.18849117896020101</v>
      </c>
      <c r="R1873" s="4">
        <v>8.6254952860809406E-3</v>
      </c>
      <c r="S1873" s="3" t="str">
        <f t="shared" si="55"/>
        <v>Y</v>
      </c>
    </row>
    <row r="1874" spans="1:19">
      <c r="A1874" s="3" t="s">
        <v>176</v>
      </c>
      <c r="B1874" s="3" t="s">
        <v>244</v>
      </c>
      <c r="C1874" s="5" t="s">
        <v>146</v>
      </c>
      <c r="D1874" s="7"/>
      <c r="E1874" s="5" t="str">
        <f t="shared" si="54"/>
        <v>sɿ</v>
      </c>
      <c r="F1874" s="6" t="s">
        <v>170</v>
      </c>
      <c r="G1874" s="3" t="s">
        <v>121</v>
      </c>
      <c r="H1874" s="9">
        <v>4722</v>
      </c>
      <c r="I1874" s="9">
        <v>767</v>
      </c>
      <c r="J1874" s="9">
        <v>2.34</v>
      </c>
      <c r="K1874" s="9">
        <v>12.87</v>
      </c>
      <c r="L1874" s="9">
        <v>4828</v>
      </c>
      <c r="M1874" s="4">
        <v>-6.0316898478008397E-2</v>
      </c>
      <c r="N1874" s="4">
        <v>-0.60814975997724696</v>
      </c>
      <c r="O1874" s="4">
        <v>4.1686105548160997E-2</v>
      </c>
      <c r="P1874" s="4">
        <v>3.4306834706764197E-2</v>
      </c>
      <c r="Q1874" s="4">
        <v>8.8067392315135995E-2</v>
      </c>
      <c r="R1874" s="4">
        <v>0.40537808413437199</v>
      </c>
      <c r="S1874" s="3" t="str">
        <f t="shared" si="55"/>
        <v>N</v>
      </c>
    </row>
    <row r="1875" spans="1:19">
      <c r="A1875" s="3" t="s">
        <v>176</v>
      </c>
      <c r="B1875" s="3" t="s">
        <v>244</v>
      </c>
      <c r="C1875" s="5" t="s">
        <v>143</v>
      </c>
      <c r="D1875" s="7"/>
      <c r="E1875" s="5" t="str">
        <f t="shared" si="54"/>
        <v>sɿ</v>
      </c>
      <c r="F1875" s="6" t="s">
        <v>170</v>
      </c>
      <c r="G1875" s="3" t="s">
        <v>121</v>
      </c>
      <c r="H1875" s="9">
        <v>6258</v>
      </c>
      <c r="I1875" s="9">
        <v>1081</v>
      </c>
      <c r="J1875" s="9">
        <v>0.98</v>
      </c>
      <c r="K1875" s="9">
        <v>3.92</v>
      </c>
      <c r="L1875" s="9">
        <v>5973</v>
      </c>
      <c r="M1875" s="4">
        <v>-4.82535187823865E-4</v>
      </c>
      <c r="N1875" s="4">
        <v>-0.64249018084406095</v>
      </c>
      <c r="O1875" s="4">
        <v>-1.0834714657892E-2</v>
      </c>
      <c r="P1875" s="4">
        <v>-0.13402912749212401</v>
      </c>
      <c r="Q1875" s="4">
        <v>0.515598636130705</v>
      </c>
      <c r="R1875" s="4">
        <v>0.90540017468553002</v>
      </c>
      <c r="S1875" s="3" t="str">
        <f t="shared" si="55"/>
        <v>N</v>
      </c>
    </row>
    <row r="1876" spans="1:19">
      <c r="A1876" s="3" t="s">
        <v>176</v>
      </c>
      <c r="B1876" s="3" t="s">
        <v>244</v>
      </c>
      <c r="C1876" s="5" t="s">
        <v>146</v>
      </c>
      <c r="D1876" s="7"/>
      <c r="E1876" s="5" t="str">
        <f t="shared" si="54"/>
        <v>sɿ</v>
      </c>
      <c r="F1876" s="6" t="s">
        <v>170</v>
      </c>
      <c r="G1876" s="3" t="s">
        <v>121</v>
      </c>
      <c r="H1876" s="9">
        <v>7403</v>
      </c>
      <c r="I1876" s="9">
        <v>1569</v>
      </c>
      <c r="J1876" s="9">
        <v>-0.56999999999999995</v>
      </c>
      <c r="K1876" s="9">
        <v>0.66</v>
      </c>
      <c r="L1876" s="9">
        <v>8611</v>
      </c>
      <c r="M1876" s="4">
        <v>-2.3402956609467E-2</v>
      </c>
      <c r="N1876" s="4">
        <v>-0.59962497165902295</v>
      </c>
      <c r="O1876" s="4">
        <v>0.139106717853445</v>
      </c>
      <c r="P1876" s="4">
        <v>-0.31016975702932398</v>
      </c>
      <c r="Q1876" s="4">
        <v>0.46527441195063102</v>
      </c>
      <c r="R1876" s="4">
        <v>0.748511410314602</v>
      </c>
      <c r="S1876" s="3" t="str">
        <f t="shared" si="55"/>
        <v>N</v>
      </c>
    </row>
    <row r="1877" spans="1:19">
      <c r="A1877" s="3" t="s">
        <v>176</v>
      </c>
      <c r="B1877" s="3" t="s">
        <v>244</v>
      </c>
      <c r="C1877" s="5" t="s">
        <v>145</v>
      </c>
      <c r="D1877" s="7"/>
      <c r="E1877" s="5" t="str">
        <f t="shared" si="54"/>
        <v>sɿ</v>
      </c>
      <c r="F1877" s="6" t="s">
        <v>170</v>
      </c>
      <c r="G1877" s="3" t="s">
        <v>121</v>
      </c>
      <c r="H1877" s="9">
        <v>8769</v>
      </c>
      <c r="I1877" s="9">
        <v>1510</v>
      </c>
      <c r="J1877" s="9">
        <v>-1.91</v>
      </c>
      <c r="K1877" s="9">
        <v>4.2699999999999996</v>
      </c>
      <c r="L1877" s="9">
        <v>8760</v>
      </c>
      <c r="M1877" s="4">
        <v>0.148620837849812</v>
      </c>
      <c r="N1877" s="4">
        <v>-0.42776202226235099</v>
      </c>
      <c r="O1877" s="4">
        <v>-7.9056689156313906E-2</v>
      </c>
      <c r="P1877" s="4">
        <v>-0.25865895259646399</v>
      </c>
      <c r="Q1877" s="4">
        <v>4.5606328163195299E-2</v>
      </c>
      <c r="R1877" s="4">
        <v>1.2623127527245901</v>
      </c>
      <c r="S1877" s="3" t="str">
        <f t="shared" si="55"/>
        <v>N</v>
      </c>
    </row>
    <row r="1878" spans="1:19">
      <c r="A1878" s="3" t="s">
        <v>176</v>
      </c>
      <c r="B1878" s="3" t="s">
        <v>244</v>
      </c>
      <c r="C1878" s="5" t="s">
        <v>145</v>
      </c>
      <c r="D1878" s="7"/>
      <c r="E1878" s="5" t="str">
        <f t="shared" si="54"/>
        <v>sɿ</v>
      </c>
      <c r="F1878" s="6" t="s">
        <v>170</v>
      </c>
      <c r="G1878" s="3" t="s">
        <v>121</v>
      </c>
      <c r="H1878" s="9">
        <v>8508</v>
      </c>
      <c r="I1878" s="9">
        <v>1907</v>
      </c>
      <c r="J1878" s="9">
        <v>-1.47</v>
      </c>
      <c r="K1878" s="9">
        <v>1.61</v>
      </c>
      <c r="L1878" s="9">
        <v>8959</v>
      </c>
      <c r="M1878" s="4">
        <v>4.9459856751966402E-2</v>
      </c>
      <c r="N1878" s="4">
        <v>-0.42462554354149401</v>
      </c>
      <c r="O1878" s="4">
        <v>-2.95659162698407E-2</v>
      </c>
      <c r="P1878" s="4">
        <v>-0.28357267500189998</v>
      </c>
      <c r="Q1878" s="4">
        <v>0.21185599732952901</v>
      </c>
      <c r="R1878" s="4">
        <v>1.0358537439142399</v>
      </c>
      <c r="S1878" s="3" t="str">
        <f t="shared" si="55"/>
        <v>N</v>
      </c>
    </row>
    <row r="1879" spans="1:19">
      <c r="A1879" s="3" t="s">
        <v>176</v>
      </c>
      <c r="B1879" s="3" t="s">
        <v>244</v>
      </c>
      <c r="C1879" s="5" t="s">
        <v>143</v>
      </c>
      <c r="D1879" s="7"/>
      <c r="E1879" s="5" t="str">
        <f t="shared" si="54"/>
        <v>sɿ</v>
      </c>
      <c r="F1879" s="6" t="s">
        <v>170</v>
      </c>
      <c r="G1879" s="3" t="s">
        <v>121</v>
      </c>
      <c r="H1879" s="9">
        <v>7409</v>
      </c>
      <c r="I1879" s="9">
        <v>1525</v>
      </c>
      <c r="J1879" s="9">
        <v>-0.57999999999999996</v>
      </c>
      <c r="K1879" s="9">
        <v>0.64</v>
      </c>
      <c r="L1879" s="9">
        <v>6023</v>
      </c>
      <c r="M1879" s="4">
        <v>-1.9301407512962401E-2</v>
      </c>
      <c r="N1879" s="4">
        <v>-0.60477201366247901</v>
      </c>
      <c r="O1879" s="4">
        <v>-5.3989934057970701E-2</v>
      </c>
      <c r="P1879" s="4">
        <v>-0.212106407413826</v>
      </c>
      <c r="Q1879" s="4">
        <v>0.52323713444375097</v>
      </c>
      <c r="R1879" s="4">
        <v>0.80520104975555395</v>
      </c>
      <c r="S1879" s="3" t="str">
        <f t="shared" si="55"/>
        <v>N</v>
      </c>
    </row>
    <row r="1880" spans="1:19">
      <c r="A1880" s="3" t="s">
        <v>176</v>
      </c>
      <c r="B1880" s="3" t="s">
        <v>244</v>
      </c>
      <c r="C1880" s="5" t="s">
        <v>151</v>
      </c>
      <c r="D1880" s="7"/>
      <c r="E1880" s="5" t="str">
        <f t="shared" si="54"/>
        <v>sɿ</v>
      </c>
      <c r="F1880" s="6" t="s">
        <v>170</v>
      </c>
      <c r="G1880" s="3" t="s">
        <v>121</v>
      </c>
      <c r="H1880" s="9">
        <v>7094</v>
      </c>
      <c r="I1880" s="9">
        <v>1496</v>
      </c>
      <c r="J1880" s="9">
        <v>0.28999999999999998</v>
      </c>
      <c r="K1880" s="9">
        <v>-0.34</v>
      </c>
      <c r="L1880" s="9">
        <v>5724</v>
      </c>
      <c r="M1880" s="4">
        <v>1.13395769138656E-2</v>
      </c>
      <c r="N1880" s="4">
        <v>-0.665651869859616</v>
      </c>
      <c r="O1880" s="4">
        <v>1.7262087760031401E-2</v>
      </c>
      <c r="P1880" s="4">
        <v>-0.22652208708576799</v>
      </c>
      <c r="Q1880" s="4">
        <v>0.42573395009485299</v>
      </c>
      <c r="R1880" s="4">
        <v>0.60270595722143205</v>
      </c>
      <c r="S1880" s="3" t="str">
        <f t="shared" si="55"/>
        <v>N</v>
      </c>
    </row>
    <row r="1881" spans="1:19">
      <c r="A1881" s="3" t="s">
        <v>176</v>
      </c>
      <c r="B1881" s="3" t="s">
        <v>244</v>
      </c>
      <c r="C1881" s="5" t="s">
        <v>145</v>
      </c>
      <c r="D1881" s="7"/>
      <c r="E1881" s="5" t="str">
        <f t="shared" si="54"/>
        <v>sɿ</v>
      </c>
      <c r="F1881" s="6" t="s">
        <v>170</v>
      </c>
      <c r="G1881" s="3" t="s">
        <v>121</v>
      </c>
      <c r="H1881" s="9">
        <v>7602</v>
      </c>
      <c r="I1881" s="9">
        <v>1689</v>
      </c>
      <c r="J1881" s="9">
        <v>-0.51</v>
      </c>
      <c r="K1881" s="9">
        <v>0.11</v>
      </c>
      <c r="L1881" s="9">
        <v>6059</v>
      </c>
      <c r="M1881" s="4">
        <v>6.9967602234489806E-2</v>
      </c>
      <c r="N1881" s="4">
        <v>-0.34774160361486001</v>
      </c>
      <c r="O1881" s="4">
        <v>-8.7228634957610893E-3</v>
      </c>
      <c r="P1881" s="4">
        <v>-0.27362554996287403</v>
      </c>
      <c r="Q1881" s="4">
        <v>-5.8412045923303998E-2</v>
      </c>
      <c r="R1881" s="4">
        <v>1.1359779816058599</v>
      </c>
      <c r="S1881" s="3" t="str">
        <f t="shared" si="55"/>
        <v>N</v>
      </c>
    </row>
    <row r="1882" spans="1:19">
      <c r="A1882" s="3" t="s">
        <v>176</v>
      </c>
      <c r="B1882" s="3" t="s">
        <v>244</v>
      </c>
      <c r="C1882" s="5" t="s">
        <v>145</v>
      </c>
      <c r="D1882" s="7"/>
      <c r="E1882" s="5" t="str">
        <f t="shared" si="54"/>
        <v>sɿ</v>
      </c>
      <c r="F1882" s="6" t="s">
        <v>170</v>
      </c>
      <c r="G1882" s="3" t="s">
        <v>121</v>
      </c>
      <c r="H1882" s="9">
        <v>7478</v>
      </c>
      <c r="I1882" s="9">
        <v>1697</v>
      </c>
      <c r="J1882" s="9">
        <v>-0.27</v>
      </c>
      <c r="K1882" s="9">
        <v>-0.36</v>
      </c>
      <c r="L1882" s="9">
        <v>5824</v>
      </c>
      <c r="M1882" s="4">
        <v>9.6507037564855095E-4</v>
      </c>
      <c r="N1882" s="4">
        <v>-0.30527850708634202</v>
      </c>
      <c r="O1882" s="4">
        <v>0.12772108550108299</v>
      </c>
      <c r="P1882" s="4">
        <v>-0.32871731940978299</v>
      </c>
      <c r="Q1882" s="4">
        <v>-0.115251459840978</v>
      </c>
      <c r="R1882" s="4">
        <v>1.43500272439016</v>
      </c>
      <c r="S1882" s="3" t="str">
        <f t="shared" si="55"/>
        <v>N</v>
      </c>
    </row>
    <row r="1883" spans="1:19">
      <c r="A1883" s="3" t="s">
        <v>176</v>
      </c>
      <c r="B1883" s="3" t="s">
        <v>244</v>
      </c>
      <c r="C1883" s="5" t="s">
        <v>145</v>
      </c>
      <c r="D1883" s="7"/>
      <c r="E1883" s="5" t="str">
        <f t="shared" si="54"/>
        <v>sɿ</v>
      </c>
      <c r="F1883" s="6" t="s">
        <v>170</v>
      </c>
      <c r="G1883" s="3" t="s">
        <v>121</v>
      </c>
      <c r="H1883" s="9">
        <v>6645</v>
      </c>
      <c r="I1883" s="9">
        <v>1430</v>
      </c>
      <c r="J1883" s="9">
        <v>0.3</v>
      </c>
      <c r="K1883" s="9">
        <v>0.68</v>
      </c>
      <c r="L1883" s="9">
        <v>5711</v>
      </c>
      <c r="M1883" s="4">
        <v>5.42852086302072E-2</v>
      </c>
      <c r="N1883" s="4">
        <v>-0.397844840617259</v>
      </c>
      <c r="O1883" s="4">
        <v>1.3038385435768201E-2</v>
      </c>
      <c r="P1883" s="4">
        <v>-0.117685235889541</v>
      </c>
      <c r="Q1883" s="4">
        <v>0.14940004053460501</v>
      </c>
      <c r="R1883" s="4">
        <v>0.74581546973352797</v>
      </c>
      <c r="S1883" s="3" t="str">
        <f t="shared" si="55"/>
        <v>N</v>
      </c>
    </row>
    <row r="1884" spans="1:19">
      <c r="A1884" s="3" t="s">
        <v>176</v>
      </c>
      <c r="B1884" s="3" t="s">
        <v>244</v>
      </c>
      <c r="C1884" s="5" t="s">
        <v>144</v>
      </c>
      <c r="D1884" s="7"/>
      <c r="E1884" s="5" t="str">
        <f t="shared" si="54"/>
        <v>ʃi</v>
      </c>
      <c r="F1884" s="3" t="s">
        <v>161</v>
      </c>
      <c r="G1884" s="6" t="s">
        <v>169</v>
      </c>
      <c r="H1884" s="9">
        <v>5222</v>
      </c>
      <c r="I1884" s="9">
        <v>579</v>
      </c>
      <c r="J1884" s="9">
        <v>2.58</v>
      </c>
      <c r="K1884" s="9">
        <v>21.23</v>
      </c>
      <c r="L1884" s="9">
        <v>5115</v>
      </c>
      <c r="M1884" s="4">
        <v>7.2139010579698404E-2</v>
      </c>
      <c r="N1884" s="4">
        <v>-0.75709228795227701</v>
      </c>
      <c r="O1884" s="4">
        <v>0.19465758537907099</v>
      </c>
      <c r="P1884" s="4">
        <v>1.08365200997747</v>
      </c>
      <c r="Q1884" s="4">
        <v>0.75081945182954801</v>
      </c>
      <c r="R1884" s="4">
        <v>-1.5496281605756099</v>
      </c>
      <c r="S1884" s="3" t="str">
        <f t="shared" si="55"/>
        <v>Y</v>
      </c>
    </row>
    <row r="1885" spans="1:19">
      <c r="A1885" s="3" t="s">
        <v>176</v>
      </c>
      <c r="B1885" s="3" t="s">
        <v>244</v>
      </c>
      <c r="C1885" s="5" t="s">
        <v>145</v>
      </c>
      <c r="D1885" s="7"/>
      <c r="E1885" s="5" t="str">
        <f t="shared" si="54"/>
        <v>sɿ</v>
      </c>
      <c r="F1885" s="6" t="s">
        <v>170</v>
      </c>
      <c r="G1885" s="3" t="s">
        <v>121</v>
      </c>
      <c r="H1885" s="9">
        <v>6038</v>
      </c>
      <c r="I1885" s="9">
        <v>1240</v>
      </c>
      <c r="J1885" s="9">
        <v>0.69</v>
      </c>
      <c r="K1885" s="9">
        <v>1.95</v>
      </c>
      <c r="L1885" s="9">
        <v>5810</v>
      </c>
      <c r="M1885" s="4">
        <v>9.1199150498748702E-2</v>
      </c>
      <c r="N1885" s="4">
        <v>-0.40789765703025999</v>
      </c>
      <c r="O1885" s="4">
        <v>0.14140220824706601</v>
      </c>
      <c r="P1885" s="4">
        <v>-0.247181500628358</v>
      </c>
      <c r="Q1885" s="4">
        <v>-1.0875873627489101</v>
      </c>
      <c r="R1885" s="4">
        <v>1.85115110797452</v>
      </c>
      <c r="S1885" s="3" t="str">
        <f t="shared" si="55"/>
        <v>N</v>
      </c>
    </row>
    <row r="1886" spans="1:19">
      <c r="A1886" s="3" t="s">
        <v>176</v>
      </c>
      <c r="B1886" s="3" t="s">
        <v>244</v>
      </c>
      <c r="C1886" s="5" t="s">
        <v>143</v>
      </c>
      <c r="D1886" s="7"/>
      <c r="E1886" s="5" t="str">
        <f t="shared" si="54"/>
        <v>sɿ</v>
      </c>
      <c r="F1886" s="6" t="s">
        <v>170</v>
      </c>
      <c r="G1886" s="3" t="s">
        <v>121</v>
      </c>
      <c r="H1886" s="9">
        <v>5034</v>
      </c>
      <c r="I1886" s="9">
        <v>734</v>
      </c>
      <c r="J1886" s="9">
        <v>2.52</v>
      </c>
      <c r="K1886" s="9">
        <v>14.37</v>
      </c>
      <c r="L1886" s="9">
        <v>4977</v>
      </c>
      <c r="M1886" s="4">
        <v>-2.0749013076435101E-2</v>
      </c>
      <c r="N1886" s="4">
        <v>-0.64562665956491705</v>
      </c>
      <c r="O1886" s="4">
        <v>-6.4916468331607705E-2</v>
      </c>
      <c r="P1886" s="4">
        <v>0.107976773072714</v>
      </c>
      <c r="Q1886" s="4">
        <v>2.2466171508963E-2</v>
      </c>
      <c r="R1886" s="4">
        <v>0.50490322391907905</v>
      </c>
      <c r="S1886" s="3" t="str">
        <f t="shared" si="55"/>
        <v>N</v>
      </c>
    </row>
    <row r="1887" spans="1:19">
      <c r="A1887" s="3" t="s">
        <v>176</v>
      </c>
      <c r="B1887" s="3" t="s">
        <v>244</v>
      </c>
      <c r="C1887" s="5" t="s">
        <v>138</v>
      </c>
      <c r="D1887" s="7"/>
      <c r="E1887" s="5" t="str">
        <f t="shared" si="54"/>
        <v>su</v>
      </c>
      <c r="F1887" s="6" t="s">
        <v>170</v>
      </c>
      <c r="G1887" s="6" t="s">
        <v>164</v>
      </c>
      <c r="H1887" s="9">
        <v>5224</v>
      </c>
      <c r="I1887" s="9">
        <v>1344</v>
      </c>
      <c r="J1887" s="9">
        <v>2.29</v>
      </c>
      <c r="K1887" s="9">
        <v>5.07</v>
      </c>
      <c r="L1887" s="9">
        <v>4529</v>
      </c>
      <c r="M1887" s="4">
        <v>-7.5516756894466394E-2</v>
      </c>
      <c r="N1887" s="4">
        <v>-0.36921441947303102</v>
      </c>
      <c r="O1887" s="4">
        <v>-0.83170207941683505</v>
      </c>
      <c r="P1887" s="4">
        <v>-0.83629615524730305</v>
      </c>
      <c r="Q1887" s="4">
        <v>3.0553993252188799E-2</v>
      </c>
      <c r="R1887" s="4">
        <v>1.0321842692344501</v>
      </c>
      <c r="S1887" s="3" t="str">
        <f t="shared" si="55"/>
        <v>N</v>
      </c>
    </row>
    <row r="1888" spans="1:19">
      <c r="A1888" s="3" t="s">
        <v>176</v>
      </c>
      <c r="B1888" s="3" t="s">
        <v>244</v>
      </c>
      <c r="C1888" s="5" t="s">
        <v>138</v>
      </c>
      <c r="D1888" s="7"/>
      <c r="E1888" s="5" t="str">
        <f t="shared" si="54"/>
        <v>su</v>
      </c>
      <c r="F1888" s="6" t="s">
        <v>170</v>
      </c>
      <c r="G1888" s="6" t="s">
        <v>164</v>
      </c>
      <c r="H1888" s="9">
        <v>6039</v>
      </c>
      <c r="I1888" s="9">
        <v>1638</v>
      </c>
      <c r="J1888" s="9">
        <v>0.38</v>
      </c>
      <c r="K1888" s="9">
        <v>-0.9</v>
      </c>
      <c r="L1888" s="9">
        <v>4878</v>
      </c>
      <c r="M1888" s="4">
        <v>-9.5783234783076904E-2</v>
      </c>
      <c r="N1888" s="4">
        <v>-0.32369526675496102</v>
      </c>
      <c r="O1888" s="4">
        <v>-0.68570889038252403</v>
      </c>
      <c r="P1888" s="4">
        <v>-0.81401459515988694</v>
      </c>
      <c r="Q1888" s="4">
        <v>-0.292060229616522</v>
      </c>
      <c r="R1888" s="4">
        <v>1.4908686042091099</v>
      </c>
      <c r="S1888" s="3" t="str">
        <f t="shared" si="55"/>
        <v>N</v>
      </c>
    </row>
    <row r="1889" spans="1:19">
      <c r="A1889" s="3" t="s">
        <v>176</v>
      </c>
      <c r="B1889" s="3" t="s">
        <v>244</v>
      </c>
      <c r="C1889" s="5" t="s">
        <v>124</v>
      </c>
      <c r="D1889" s="7"/>
      <c r="E1889" s="5" t="str">
        <f t="shared" si="54"/>
        <v>ʃa</v>
      </c>
      <c r="F1889" s="3" t="s">
        <v>161</v>
      </c>
      <c r="G1889" s="6" t="s">
        <v>162</v>
      </c>
      <c r="H1889" s="9">
        <v>5032</v>
      </c>
      <c r="I1889" s="9">
        <v>829</v>
      </c>
      <c r="J1889" s="9">
        <v>1.84</v>
      </c>
      <c r="K1889" s="9">
        <v>11.6</v>
      </c>
      <c r="L1889" s="9">
        <v>4878</v>
      </c>
      <c r="M1889" s="4">
        <v>1.3894600733394</v>
      </c>
      <c r="N1889" s="4">
        <v>0.93829509446757897</v>
      </c>
      <c r="O1889" s="4">
        <v>-0.36525843143300502</v>
      </c>
      <c r="P1889" s="4">
        <v>0.224648898145834</v>
      </c>
      <c r="Q1889" s="4">
        <v>-0.61894302507193699</v>
      </c>
      <c r="R1889" s="4">
        <v>-0.242396527707401</v>
      </c>
      <c r="S1889" s="3" t="str">
        <f t="shared" si="55"/>
        <v>N</v>
      </c>
    </row>
    <row r="1890" spans="1:19">
      <c r="A1890" s="3" t="s">
        <v>176</v>
      </c>
      <c r="B1890" s="3" t="s">
        <v>244</v>
      </c>
      <c r="C1890" s="5" t="s">
        <v>126</v>
      </c>
      <c r="D1890" s="7"/>
      <c r="E1890" s="5" t="str">
        <f t="shared" si="54"/>
        <v>ʃa</v>
      </c>
      <c r="F1890" s="3" t="s">
        <v>161</v>
      </c>
      <c r="G1890" s="6" t="s">
        <v>162</v>
      </c>
      <c r="H1890" s="9">
        <v>4978</v>
      </c>
      <c r="I1890" s="9">
        <v>935</v>
      </c>
      <c r="J1890" s="9">
        <v>1.96</v>
      </c>
      <c r="K1890" s="9">
        <v>10.34</v>
      </c>
      <c r="L1890" s="9">
        <v>4828</v>
      </c>
      <c r="M1890" s="4">
        <v>1.1426433247673899</v>
      </c>
      <c r="N1890" s="4">
        <v>1.0488760750105901</v>
      </c>
      <c r="O1890" s="4">
        <v>-0.35864741909937597</v>
      </c>
      <c r="P1890" s="4">
        <v>0.21831334465944</v>
      </c>
      <c r="Q1890" s="4">
        <v>0.10222108036578301</v>
      </c>
      <c r="R1890" s="4">
        <v>-0.59638850345029903</v>
      </c>
      <c r="S1890" s="3" t="str">
        <f t="shared" si="55"/>
        <v>N</v>
      </c>
    </row>
    <row r="1891" spans="1:19">
      <c r="A1891" s="3" t="s">
        <v>176</v>
      </c>
      <c r="B1891" s="3" t="s">
        <v>244</v>
      </c>
      <c r="C1891" s="5" t="s">
        <v>126</v>
      </c>
      <c r="D1891" s="7"/>
      <c r="E1891" s="5" t="str">
        <f t="shared" si="54"/>
        <v>ʃa</v>
      </c>
      <c r="F1891" s="3" t="s">
        <v>161</v>
      </c>
      <c r="G1891" s="6" t="s">
        <v>162</v>
      </c>
      <c r="H1891" s="9">
        <v>5019</v>
      </c>
      <c r="I1891" s="9">
        <v>955</v>
      </c>
      <c r="J1891" s="9">
        <v>1.26</v>
      </c>
      <c r="K1891" s="9">
        <v>8.0299999999999994</v>
      </c>
      <c r="L1891" s="9">
        <v>5027</v>
      </c>
      <c r="M1891" s="4">
        <v>1.5511093612604601</v>
      </c>
      <c r="N1891" s="4">
        <v>0.92647298236589304</v>
      </c>
      <c r="O1891" s="4">
        <v>-0.39225339846198998</v>
      </c>
      <c r="P1891" s="4">
        <v>0.15869180750245099</v>
      </c>
      <c r="Q1891" s="4">
        <v>-0.92425829587874697</v>
      </c>
      <c r="R1891" s="4">
        <v>-6.1272906714714198E-3</v>
      </c>
      <c r="S1891" s="3" t="str">
        <f t="shared" si="55"/>
        <v>N</v>
      </c>
    </row>
    <row r="1892" spans="1:19">
      <c r="A1892" s="3" t="s">
        <v>176</v>
      </c>
      <c r="B1892" s="3" t="s">
        <v>244</v>
      </c>
      <c r="C1892" s="5" t="s">
        <v>133</v>
      </c>
      <c r="D1892" s="7"/>
      <c r="E1892" s="5" t="str">
        <f t="shared" si="54"/>
        <v>ʃu</v>
      </c>
      <c r="F1892" s="3" t="s">
        <v>161</v>
      </c>
      <c r="G1892" s="6" t="s">
        <v>164</v>
      </c>
      <c r="H1892" s="9">
        <v>5095</v>
      </c>
      <c r="I1892" s="9">
        <v>2001</v>
      </c>
      <c r="J1892" s="9">
        <v>0.84</v>
      </c>
      <c r="K1892" s="9">
        <v>-0.68</v>
      </c>
      <c r="L1892" s="9">
        <v>3783</v>
      </c>
      <c r="M1892" s="4">
        <v>6.5624785544073194E-2</v>
      </c>
      <c r="N1892" s="4">
        <v>-0.55346243869052003</v>
      </c>
      <c r="O1892" s="4">
        <v>-0.65081743639947898</v>
      </c>
      <c r="P1892" s="4">
        <v>-1.20886954940132</v>
      </c>
      <c r="Q1892" s="4">
        <v>2.60180732245303</v>
      </c>
      <c r="R1892" s="4">
        <v>-1.16657993634779</v>
      </c>
      <c r="S1892" s="3" t="str">
        <f t="shared" si="55"/>
        <v>N</v>
      </c>
    </row>
    <row r="1893" spans="1:19">
      <c r="A1893" s="3" t="s">
        <v>176</v>
      </c>
      <c r="B1893" s="3" t="s">
        <v>244</v>
      </c>
      <c r="C1893" s="5" t="s">
        <v>133</v>
      </c>
      <c r="D1893" s="7"/>
      <c r="E1893" s="5" t="str">
        <f t="shared" si="54"/>
        <v>ʃu</v>
      </c>
      <c r="F1893" s="3" t="s">
        <v>161</v>
      </c>
      <c r="G1893" s="6" t="s">
        <v>164</v>
      </c>
      <c r="H1893" s="9">
        <v>4128</v>
      </c>
      <c r="I1893" s="9">
        <v>1571</v>
      </c>
      <c r="J1893" s="9">
        <v>2.25</v>
      </c>
      <c r="K1893" s="9">
        <v>5.03</v>
      </c>
      <c r="L1893" s="9">
        <v>3484</v>
      </c>
      <c r="M1893" s="4">
        <v>7.4792954112733404E-3</v>
      </c>
      <c r="N1893" s="4">
        <v>-0.46113737275351602</v>
      </c>
      <c r="O1893" s="4">
        <v>-0.68249520383145501</v>
      </c>
      <c r="P1893" s="4">
        <v>-1.0602135915104101</v>
      </c>
      <c r="Q1893" s="4">
        <v>2.8008576020224498</v>
      </c>
      <c r="R1893" s="4">
        <v>-1.44815595259346</v>
      </c>
      <c r="S1893" s="3" t="str">
        <f t="shared" si="55"/>
        <v>N</v>
      </c>
    </row>
    <row r="1894" spans="1:19">
      <c r="A1894" s="3" t="s">
        <v>176</v>
      </c>
      <c r="B1894" s="3" t="s">
        <v>244</v>
      </c>
      <c r="C1894" s="5" t="s">
        <v>133</v>
      </c>
      <c r="D1894" s="7"/>
      <c r="E1894" s="5" t="str">
        <f t="shared" si="54"/>
        <v>ʃu</v>
      </c>
      <c r="F1894" s="3" t="s">
        <v>161</v>
      </c>
      <c r="G1894" s="6" t="s">
        <v>164</v>
      </c>
      <c r="H1894" s="9">
        <v>4699</v>
      </c>
      <c r="I1894" s="9">
        <v>1699</v>
      </c>
      <c r="J1894" s="9">
        <v>1.74</v>
      </c>
      <c r="K1894" s="9">
        <v>2.36</v>
      </c>
      <c r="L1894" s="9">
        <v>3434</v>
      </c>
      <c r="M1894" s="4">
        <v>2.9917181645092002E-2</v>
      </c>
      <c r="N1894" s="4">
        <v>-0.43829737386317602</v>
      </c>
      <c r="O1894" s="4">
        <v>-0.77973217690524899</v>
      </c>
      <c r="P1894" s="4">
        <v>-0.96900610653718999</v>
      </c>
      <c r="Q1894" s="4">
        <v>2.8150112900730901</v>
      </c>
      <c r="R1894" s="4">
        <v>-1.7810297271179301</v>
      </c>
      <c r="S1894" s="3" t="str">
        <f t="shared" si="55"/>
        <v>N</v>
      </c>
    </row>
    <row r="1895" spans="1:19">
      <c r="A1895" s="3" t="s">
        <v>176</v>
      </c>
      <c r="B1895" s="3" t="s">
        <v>244</v>
      </c>
      <c r="C1895" s="5" t="s">
        <v>129</v>
      </c>
      <c r="D1895" s="7"/>
      <c r="E1895" s="5" t="str">
        <f t="shared" si="54"/>
        <v>sa</v>
      </c>
      <c r="F1895" s="6" t="s">
        <v>170</v>
      </c>
      <c r="G1895" s="6" t="s">
        <v>162</v>
      </c>
      <c r="H1895" s="9">
        <v>6972</v>
      </c>
      <c r="I1895" s="9">
        <v>1641</v>
      </c>
      <c r="J1895" s="9">
        <v>-0.09</v>
      </c>
      <c r="K1895" s="9">
        <v>-0.08</v>
      </c>
      <c r="L1895" s="9">
        <v>6158</v>
      </c>
      <c r="M1895" s="4">
        <v>1.4512245773808801</v>
      </c>
      <c r="N1895" s="4">
        <v>0.65971144603048804</v>
      </c>
      <c r="O1895" s="4">
        <v>3.4156897057083697E-2</v>
      </c>
      <c r="P1895" s="4">
        <v>-0.21039244125325601</v>
      </c>
      <c r="Q1895" s="4">
        <v>-0.99165681040563702</v>
      </c>
      <c r="R1895" s="4">
        <v>-0.212142083408664</v>
      </c>
      <c r="S1895" s="3" t="str">
        <f t="shared" si="55"/>
        <v>N</v>
      </c>
    </row>
    <row r="1896" spans="1:19">
      <c r="A1896" s="3" t="s">
        <v>176</v>
      </c>
      <c r="B1896" s="3" t="s">
        <v>244</v>
      </c>
      <c r="C1896" s="5" t="s">
        <v>129</v>
      </c>
      <c r="D1896" s="7"/>
      <c r="E1896" s="5" t="str">
        <f t="shared" si="54"/>
        <v>sa</v>
      </c>
      <c r="F1896" s="6" t="s">
        <v>170</v>
      </c>
      <c r="G1896" s="6" t="s">
        <v>162</v>
      </c>
      <c r="H1896" s="9">
        <v>6658</v>
      </c>
      <c r="I1896" s="9">
        <v>1670</v>
      </c>
      <c r="J1896" s="9">
        <v>0.3</v>
      </c>
      <c r="K1896" s="9">
        <v>0.15</v>
      </c>
      <c r="L1896" s="9">
        <v>6009</v>
      </c>
      <c r="M1896" s="4">
        <v>1.55303950201176</v>
      </c>
      <c r="N1896" s="4">
        <v>0.64595919317749995</v>
      </c>
      <c r="O1896" s="4">
        <v>-5.14189848171153E-2</v>
      </c>
      <c r="P1896" s="4">
        <v>-0.108350241622148</v>
      </c>
      <c r="Q1896" s="4">
        <v>-0.88988505347003299</v>
      </c>
      <c r="R1896" s="4">
        <v>0.19951306587390499</v>
      </c>
      <c r="S1896" s="3" t="str">
        <f t="shared" si="55"/>
        <v>N</v>
      </c>
    </row>
    <row r="1897" spans="1:19">
      <c r="A1897" s="3" t="s">
        <v>176</v>
      </c>
      <c r="B1897" s="3" t="s">
        <v>244</v>
      </c>
      <c r="C1897" s="5" t="s">
        <v>129</v>
      </c>
      <c r="D1897" s="7"/>
      <c r="E1897" s="5" t="str">
        <f t="shared" si="54"/>
        <v>sa</v>
      </c>
      <c r="F1897" s="6" t="s">
        <v>170</v>
      </c>
      <c r="G1897" s="6" t="s">
        <v>162</v>
      </c>
      <c r="H1897" s="9">
        <v>6749</v>
      </c>
      <c r="I1897" s="9">
        <v>1662</v>
      </c>
      <c r="J1897" s="9">
        <v>0.22</v>
      </c>
      <c r="K1897" s="9">
        <v>-0.25</v>
      </c>
      <c r="L1897" s="9">
        <v>6108</v>
      </c>
      <c r="M1897" s="4">
        <v>1.5641378113317099</v>
      </c>
      <c r="N1897" s="4">
        <v>0.60060088552203705</v>
      </c>
      <c r="O1897" s="4">
        <v>5.2979918284777799E-2</v>
      </c>
      <c r="P1897" s="4">
        <v>-0.16240138875728199</v>
      </c>
      <c r="Q1897" s="4">
        <v>-1.1484706875382</v>
      </c>
      <c r="R1897" s="4">
        <v>0.23860420429950099</v>
      </c>
      <c r="S1897" s="3" t="str">
        <f t="shared" si="55"/>
        <v>N</v>
      </c>
    </row>
    <row r="1898" spans="1:19">
      <c r="A1898" s="3" t="s">
        <v>176</v>
      </c>
      <c r="B1898" s="3" t="s">
        <v>244</v>
      </c>
      <c r="C1898" s="5" t="s">
        <v>129</v>
      </c>
      <c r="D1898" s="7"/>
      <c r="E1898" s="5" t="str">
        <f t="shared" si="54"/>
        <v>sa</v>
      </c>
      <c r="F1898" s="6" t="s">
        <v>170</v>
      </c>
      <c r="G1898" s="6" t="s">
        <v>162</v>
      </c>
      <c r="H1898" s="9">
        <v>6837</v>
      </c>
      <c r="I1898" s="9">
        <v>1647</v>
      </c>
      <c r="J1898" s="9">
        <v>0.06</v>
      </c>
      <c r="K1898" s="9">
        <v>0.13</v>
      </c>
      <c r="L1898" s="9">
        <v>6222</v>
      </c>
      <c r="M1898" s="4">
        <v>1.88043962695038</v>
      </c>
      <c r="N1898" s="4">
        <v>0.43669976672446298</v>
      </c>
      <c r="O1898" s="4">
        <v>6.2345519090752297E-2</v>
      </c>
      <c r="P1898" s="4">
        <v>-0.17112425225304301</v>
      </c>
      <c r="Q1898" s="4">
        <v>-0.57266271176347305</v>
      </c>
      <c r="R1898" s="4">
        <v>-6.5363096216771097E-2</v>
      </c>
      <c r="S1898" s="3" t="str">
        <f t="shared" si="55"/>
        <v>N</v>
      </c>
    </row>
    <row r="1899" spans="1:19">
      <c r="A1899" s="3" t="s">
        <v>176</v>
      </c>
      <c r="B1899" s="3" t="s">
        <v>244</v>
      </c>
      <c r="C1899" s="5" t="s">
        <v>133</v>
      </c>
      <c r="D1899" s="7"/>
      <c r="E1899" s="5" t="str">
        <f t="shared" si="54"/>
        <v>ʃu</v>
      </c>
      <c r="F1899" s="3" t="s">
        <v>161</v>
      </c>
      <c r="G1899" s="6" t="s">
        <v>245</v>
      </c>
      <c r="H1899" s="9">
        <v>5140</v>
      </c>
      <c r="I1899" s="9">
        <v>1040</v>
      </c>
      <c r="J1899" s="9">
        <v>2.67</v>
      </c>
      <c r="K1899" s="9">
        <v>9.68</v>
      </c>
      <c r="L1899" s="9">
        <v>4629</v>
      </c>
      <c r="M1899" s="4">
        <v>-0.144519288753307</v>
      </c>
      <c r="N1899" s="4">
        <v>-0.34444427983139603</v>
      </c>
      <c r="O1899" s="4">
        <v>-0.72574224284727995</v>
      </c>
      <c r="P1899" s="4">
        <v>-0.83035848676246904</v>
      </c>
      <c r="Q1899" s="4">
        <v>0.61557309934559101</v>
      </c>
      <c r="R1899" s="4">
        <v>0.81710812065530602</v>
      </c>
      <c r="S1899" s="3" t="str">
        <f t="shared" si="55"/>
        <v>N</v>
      </c>
    </row>
    <row r="1900" spans="1:19">
      <c r="A1900" s="3" t="s">
        <v>176</v>
      </c>
      <c r="B1900" s="3" t="s">
        <v>244</v>
      </c>
      <c r="C1900" s="5" t="s">
        <v>135</v>
      </c>
      <c r="D1900" s="7"/>
      <c r="E1900" s="5" t="str">
        <f t="shared" si="54"/>
        <v>si</v>
      </c>
      <c r="F1900" s="6" t="s">
        <v>170</v>
      </c>
      <c r="G1900" s="6" t="s">
        <v>169</v>
      </c>
      <c r="H1900" s="9">
        <v>5498</v>
      </c>
      <c r="I1900" s="9">
        <v>945</v>
      </c>
      <c r="J1900" s="9">
        <v>1.87</v>
      </c>
      <c r="K1900" s="9">
        <v>6.8</v>
      </c>
      <c r="L1900" s="9">
        <v>5376</v>
      </c>
      <c r="M1900" s="4">
        <v>0.162855625890623</v>
      </c>
      <c r="N1900" s="4">
        <v>-0.77502651243307097</v>
      </c>
      <c r="O1900" s="4">
        <v>0.120559155472987</v>
      </c>
      <c r="P1900" s="4">
        <v>1.2585683779714001</v>
      </c>
      <c r="Q1900" s="4">
        <v>1.21115130604821</v>
      </c>
      <c r="R1900" s="4">
        <v>-0.26036946491457202</v>
      </c>
      <c r="S1900" s="3" t="str">
        <f t="shared" si="55"/>
        <v>Y</v>
      </c>
    </row>
    <row r="1901" spans="1:19">
      <c r="A1901" s="3" t="s">
        <v>176</v>
      </c>
      <c r="B1901" s="3" t="s">
        <v>244</v>
      </c>
      <c r="C1901" s="5" t="s">
        <v>139</v>
      </c>
      <c r="D1901" s="7"/>
      <c r="E1901" s="5" t="str">
        <f t="shared" si="54"/>
        <v>si</v>
      </c>
      <c r="F1901" s="6" t="s">
        <v>170</v>
      </c>
      <c r="G1901" s="6" t="s">
        <v>246</v>
      </c>
      <c r="H1901" s="9">
        <v>7111</v>
      </c>
      <c r="I1901" s="9">
        <v>1688</v>
      </c>
      <c r="J1901" s="9">
        <v>-0.24</v>
      </c>
      <c r="K1901" s="9">
        <v>-0.12</v>
      </c>
      <c r="L1901" s="9">
        <v>5724</v>
      </c>
      <c r="M1901" s="4">
        <v>-4.5358307655461901E-2</v>
      </c>
      <c r="N1901" s="4">
        <v>-0.74213369712972999</v>
      </c>
      <c r="O1901" s="4">
        <v>0.51575078163880805</v>
      </c>
      <c r="P1901" s="4">
        <v>1.0343754828610701</v>
      </c>
      <c r="Q1901" s="4">
        <v>0.82068924522242603</v>
      </c>
      <c r="R1901" s="4">
        <v>-0.36663445615196799</v>
      </c>
      <c r="S1901" s="3" t="str">
        <f t="shared" si="55"/>
        <v>Y</v>
      </c>
    </row>
    <row r="1902" spans="1:19">
      <c r="A1902" s="3" t="s">
        <v>176</v>
      </c>
      <c r="B1902" s="3" t="s">
        <v>244</v>
      </c>
      <c r="C1902" s="5" t="s">
        <v>135</v>
      </c>
      <c r="D1902" s="7"/>
      <c r="E1902" s="5" t="str">
        <f t="shared" si="54"/>
        <v>si</v>
      </c>
      <c r="F1902" s="6" t="s">
        <v>170</v>
      </c>
      <c r="G1902" s="6" t="s">
        <v>169</v>
      </c>
      <c r="H1902" s="9">
        <v>6341</v>
      </c>
      <c r="I1902" s="9">
        <v>1574</v>
      </c>
      <c r="J1902" s="9">
        <v>0.55000000000000004</v>
      </c>
      <c r="K1902" s="9">
        <v>0.42</v>
      </c>
      <c r="L1902" s="9">
        <v>5923</v>
      </c>
      <c r="M1902" s="4">
        <v>0.119427458986456</v>
      </c>
      <c r="N1902" s="4">
        <v>-0.81877636946245202</v>
      </c>
      <c r="O1902" s="4">
        <v>0.36929849452578001</v>
      </c>
      <c r="P1902" s="4">
        <v>1.0693893629984399</v>
      </c>
      <c r="Q1902" s="4">
        <v>0.203543513871207</v>
      </c>
      <c r="R1902" s="4">
        <v>1.1546097582245901E-2</v>
      </c>
      <c r="S1902" s="3" t="str">
        <f t="shared" si="55"/>
        <v>Y</v>
      </c>
    </row>
    <row r="1903" spans="1:19">
      <c r="A1903" s="3" t="s">
        <v>176</v>
      </c>
      <c r="B1903" s="3" t="s">
        <v>244</v>
      </c>
      <c r="C1903" s="5" t="s">
        <v>135</v>
      </c>
      <c r="D1903" s="7"/>
      <c r="E1903" s="5" t="str">
        <f t="shared" si="54"/>
        <v>si</v>
      </c>
      <c r="F1903" s="6" t="s">
        <v>170</v>
      </c>
      <c r="G1903" s="6" t="s">
        <v>169</v>
      </c>
      <c r="H1903" s="9">
        <v>7145</v>
      </c>
      <c r="I1903" s="9">
        <v>1640</v>
      </c>
      <c r="J1903" s="9">
        <v>-0.18</v>
      </c>
      <c r="K1903" s="9">
        <v>-0.23</v>
      </c>
      <c r="L1903" s="9">
        <v>8113</v>
      </c>
      <c r="M1903" s="4">
        <v>0.19735689182004301</v>
      </c>
      <c r="N1903" s="4">
        <v>-0.848452283513633</v>
      </c>
      <c r="O1903" s="4">
        <v>0.483705735743863</v>
      </c>
      <c r="P1903" s="4">
        <v>1.0010755688842701</v>
      </c>
      <c r="Q1903" s="4">
        <v>0.88269587858716503</v>
      </c>
      <c r="R1903" s="4">
        <v>-0.30620045479285701</v>
      </c>
      <c r="S1903" s="3" t="str">
        <f t="shared" si="55"/>
        <v>Y</v>
      </c>
    </row>
    <row r="1904" spans="1:19">
      <c r="A1904" s="3" t="s">
        <v>176</v>
      </c>
      <c r="B1904" s="3" t="s">
        <v>244</v>
      </c>
      <c r="C1904" s="5" t="s">
        <v>135</v>
      </c>
      <c r="D1904" s="7"/>
      <c r="E1904" s="5" t="str">
        <f t="shared" si="54"/>
        <v>si</v>
      </c>
      <c r="F1904" s="6" t="s">
        <v>170</v>
      </c>
      <c r="G1904" s="6" t="s">
        <v>169</v>
      </c>
      <c r="H1904" s="9">
        <v>5756</v>
      </c>
      <c r="I1904" s="9">
        <v>1122</v>
      </c>
      <c r="J1904" s="9">
        <v>0.99</v>
      </c>
      <c r="K1904" s="9">
        <v>4.37</v>
      </c>
      <c r="L1904" s="9">
        <v>5674</v>
      </c>
      <c r="M1904" s="4">
        <v>0.27769900059274899</v>
      </c>
      <c r="N1904" s="4">
        <v>-0.89791214026559896</v>
      </c>
      <c r="O1904" s="4">
        <v>0.32485780050527602</v>
      </c>
      <c r="P1904" s="4">
        <v>1.11719677626292</v>
      </c>
      <c r="Q1904" s="4">
        <v>0.245105931162789</v>
      </c>
      <c r="R1904" s="4">
        <v>0.49449389778659197</v>
      </c>
      <c r="S1904" s="3" t="str">
        <f t="shared" si="55"/>
        <v>Y</v>
      </c>
    </row>
    <row r="1905" spans="1:19">
      <c r="A1905" s="3" t="s">
        <v>176</v>
      </c>
      <c r="B1905" s="3" t="s">
        <v>244</v>
      </c>
      <c r="C1905" s="5" t="s">
        <v>139</v>
      </c>
      <c r="D1905" s="7"/>
      <c r="E1905" s="5" t="str">
        <f t="shared" si="54"/>
        <v>si</v>
      </c>
      <c r="F1905" s="6" t="s">
        <v>170</v>
      </c>
      <c r="G1905" s="6" t="s">
        <v>169</v>
      </c>
      <c r="H1905" s="9">
        <v>6755</v>
      </c>
      <c r="I1905" s="9">
        <v>1600</v>
      </c>
      <c r="J1905" s="9">
        <v>7.0000000000000007E-2</v>
      </c>
      <c r="K1905" s="9">
        <v>0.21</v>
      </c>
      <c r="L1905" s="9">
        <v>5873</v>
      </c>
      <c r="M1905" s="4">
        <v>-0.106881544103031</v>
      </c>
      <c r="N1905" s="4">
        <v>-0.66404341923353505</v>
      </c>
      <c r="O1905" s="4">
        <v>0.61170228009217398</v>
      </c>
      <c r="P1905" s="4">
        <v>0.97007114530109295</v>
      </c>
      <c r="Q1905" s="4">
        <v>0.72386004601879494</v>
      </c>
      <c r="R1905" s="4">
        <v>-5.4204897700652697E-2</v>
      </c>
      <c r="S1905" s="3" t="str">
        <f t="shared" si="55"/>
        <v>Y</v>
      </c>
    </row>
    <row r="1906" spans="1:19">
      <c r="A1906" s="3" t="s">
        <v>176</v>
      </c>
      <c r="B1906" s="3" t="s">
        <v>244</v>
      </c>
      <c r="C1906" s="5" t="s">
        <v>139</v>
      </c>
      <c r="D1906" s="7"/>
      <c r="E1906" s="5" t="str">
        <f t="shared" si="54"/>
        <v>si</v>
      </c>
      <c r="F1906" s="6" t="s">
        <v>170</v>
      </c>
      <c r="G1906" s="6" t="s">
        <v>247</v>
      </c>
      <c r="H1906" s="9">
        <v>5100</v>
      </c>
      <c r="I1906" s="9">
        <v>938</v>
      </c>
      <c r="J1906" s="9">
        <v>2.16</v>
      </c>
      <c r="K1906" s="9">
        <v>9.89</v>
      </c>
      <c r="L1906" s="9">
        <v>4977</v>
      </c>
      <c r="M1906" s="4">
        <v>-4.97011243458787E-2</v>
      </c>
      <c r="N1906" s="4">
        <v>-0.80719552495467495</v>
      </c>
      <c r="O1906" s="4">
        <v>0.42016656164842198</v>
      </c>
      <c r="P1906" s="4">
        <v>0.87225264799424795</v>
      </c>
      <c r="Q1906" s="4">
        <v>-0.48279802572761998</v>
      </c>
      <c r="R1906" s="4">
        <v>0.116238456814015</v>
      </c>
      <c r="S1906" s="3" t="str">
        <f t="shared" si="55"/>
        <v>Y</v>
      </c>
    </row>
    <row r="1907" spans="1:19">
      <c r="A1907" s="3" t="s">
        <v>176</v>
      </c>
      <c r="B1907" s="3" t="s">
        <v>244</v>
      </c>
      <c r="C1907" s="5" t="s">
        <v>141</v>
      </c>
      <c r="D1907" s="7"/>
      <c r="E1907" s="5" t="str">
        <f t="shared" si="54"/>
        <v>si</v>
      </c>
      <c r="F1907" s="6" t="s">
        <v>248</v>
      </c>
      <c r="G1907" s="6" t="s">
        <v>169</v>
      </c>
      <c r="H1907" s="9">
        <v>5822</v>
      </c>
      <c r="I1907" s="9">
        <v>1388</v>
      </c>
      <c r="J1907" s="9">
        <v>0.95</v>
      </c>
      <c r="K1907" s="9">
        <v>2.37</v>
      </c>
      <c r="L1907" s="9">
        <v>5624</v>
      </c>
      <c r="M1907" s="4">
        <v>7.1656475391873795E-2</v>
      </c>
      <c r="N1907" s="4">
        <v>-0.78781369491040798</v>
      </c>
      <c r="O1907" s="4">
        <v>0.2753670276188</v>
      </c>
      <c r="P1907" s="4">
        <v>1.12662359014606</v>
      </c>
      <c r="Q1907" s="4">
        <v>0.18287463608296101</v>
      </c>
      <c r="R1907" s="4">
        <v>-5.7200387235181303E-2</v>
      </c>
      <c r="S1907" s="3" t="str">
        <f t="shared" si="55"/>
        <v>Y</v>
      </c>
    </row>
    <row r="1908" spans="1:19">
      <c r="A1908" s="3" t="s">
        <v>176</v>
      </c>
      <c r="B1908" s="3" t="s">
        <v>244</v>
      </c>
      <c r="C1908" s="5" t="s">
        <v>138</v>
      </c>
      <c r="D1908" s="7"/>
      <c r="E1908" s="5" t="str">
        <f t="shared" si="54"/>
        <v>su</v>
      </c>
      <c r="F1908" s="6" t="s">
        <v>170</v>
      </c>
      <c r="G1908" s="6" t="s">
        <v>249</v>
      </c>
      <c r="H1908" s="9">
        <v>5355</v>
      </c>
      <c r="I1908" s="9">
        <v>1216</v>
      </c>
      <c r="J1908" s="9">
        <v>2.17</v>
      </c>
      <c r="K1908" s="9">
        <v>5.36</v>
      </c>
      <c r="L1908" s="9">
        <v>4878</v>
      </c>
      <c r="M1908" s="4">
        <v>-3.7155209462453001E-2</v>
      </c>
      <c r="N1908" s="4">
        <v>-0.43218526148407199</v>
      </c>
      <c r="O1908" s="4">
        <v>-0.43494951978334401</v>
      </c>
      <c r="P1908" s="4">
        <v>-0.94764274260722303</v>
      </c>
      <c r="Q1908" s="4">
        <v>-4.0755881734410204</v>
      </c>
      <c r="R1908" s="4">
        <v>2.1086883207056002</v>
      </c>
      <c r="S1908" s="3" t="str">
        <f t="shared" si="55"/>
        <v>N</v>
      </c>
    </row>
    <row r="1909" spans="1:19">
      <c r="A1909" s="3" t="s">
        <v>176</v>
      </c>
      <c r="B1909" s="3" t="s">
        <v>244</v>
      </c>
      <c r="C1909" s="5" t="s">
        <v>138</v>
      </c>
      <c r="D1909" s="7"/>
      <c r="E1909" s="5" t="str">
        <f t="shared" si="54"/>
        <v>su</v>
      </c>
      <c r="F1909" s="6" t="s">
        <v>170</v>
      </c>
      <c r="G1909" s="6" t="s">
        <v>164</v>
      </c>
      <c r="H1909" s="9">
        <v>5516</v>
      </c>
      <c r="I1909" s="9">
        <v>1115</v>
      </c>
      <c r="J1909" s="9">
        <v>2.4300000000000002</v>
      </c>
      <c r="K1909" s="9">
        <v>6.38</v>
      </c>
      <c r="L1909" s="9">
        <v>4966</v>
      </c>
      <c r="M1909" s="4">
        <v>-0.122081402519489</v>
      </c>
      <c r="N1909" s="4">
        <v>-0.409184417531124</v>
      </c>
      <c r="O1909" s="4">
        <v>-0.39078428461007297</v>
      </c>
      <c r="P1909" s="4">
        <v>-1.07426199271937</v>
      </c>
      <c r="Q1909" s="4">
        <v>0.156589215417481</v>
      </c>
      <c r="R1909" s="4">
        <v>1.4457115994760901</v>
      </c>
      <c r="S1909" s="3" t="str">
        <f t="shared" si="55"/>
        <v>N</v>
      </c>
    </row>
    <row r="1910" spans="1:19">
      <c r="A1910" s="3" t="s">
        <v>176</v>
      </c>
      <c r="B1910" s="3" t="s">
        <v>244</v>
      </c>
      <c r="C1910" s="5" t="s">
        <v>124</v>
      </c>
      <c r="D1910" s="7"/>
      <c r="E1910" s="5" t="str">
        <f t="shared" si="54"/>
        <v>ʃa</v>
      </c>
      <c r="F1910" s="3" t="s">
        <v>161</v>
      </c>
      <c r="G1910" s="6" t="s">
        <v>162</v>
      </c>
      <c r="H1910" s="9">
        <v>5162</v>
      </c>
      <c r="I1910" s="9">
        <v>982</v>
      </c>
      <c r="J1910" s="9">
        <v>1.82</v>
      </c>
      <c r="K1910" s="9">
        <v>7.26</v>
      </c>
      <c r="L1910" s="9">
        <v>5165</v>
      </c>
      <c r="M1910" s="4">
        <v>1.3913902140907</v>
      </c>
      <c r="N1910" s="4">
        <v>0.95590762882315605</v>
      </c>
      <c r="O1910" s="4">
        <v>-0.35662738755299001</v>
      </c>
      <c r="P1910" s="4">
        <v>0.21090656232268801</v>
      </c>
      <c r="Q1910" s="4">
        <v>-0.27318864554899203</v>
      </c>
      <c r="R1910" s="4">
        <v>-0.40168168370595098</v>
      </c>
      <c r="S1910" s="3" t="str">
        <f t="shared" si="55"/>
        <v>N</v>
      </c>
    </row>
    <row r="1911" spans="1:19">
      <c r="A1911" s="3" t="s">
        <v>176</v>
      </c>
      <c r="B1911" s="3" t="s">
        <v>244</v>
      </c>
      <c r="C1911" s="5" t="s">
        <v>126</v>
      </c>
      <c r="D1911" s="7"/>
      <c r="E1911" s="5" t="str">
        <f t="shared" si="54"/>
        <v>ʃa</v>
      </c>
      <c r="F1911" s="3" t="s">
        <v>161</v>
      </c>
      <c r="G1911" s="6" t="s">
        <v>162</v>
      </c>
      <c r="H1911" s="9">
        <v>5033</v>
      </c>
      <c r="I1911" s="9">
        <v>909</v>
      </c>
      <c r="J1911" s="9">
        <v>1.95</v>
      </c>
      <c r="K1911" s="9">
        <v>9.64</v>
      </c>
      <c r="L1911" s="9">
        <v>5165</v>
      </c>
      <c r="M1911" s="4">
        <v>1.7675263929995499</v>
      </c>
      <c r="N1911" s="4">
        <v>0.69839468358771595</v>
      </c>
      <c r="O1911" s="4">
        <v>-0.50188601966133894</v>
      </c>
      <c r="P1911" s="4">
        <v>0.205764663840977</v>
      </c>
      <c r="Q1911" s="4">
        <v>-0.86067903050838501</v>
      </c>
      <c r="R1911" s="4">
        <v>-0.72946312602172303</v>
      </c>
      <c r="S1911" s="3" t="str">
        <f t="shared" si="55"/>
        <v>N</v>
      </c>
    </row>
    <row r="1912" spans="1:19">
      <c r="A1912" s="3" t="s">
        <v>176</v>
      </c>
      <c r="B1912" s="3" t="s">
        <v>244</v>
      </c>
      <c r="C1912" s="5" t="s">
        <v>126</v>
      </c>
      <c r="D1912" s="7"/>
      <c r="E1912" s="5" t="str">
        <f t="shared" si="54"/>
        <v>ʃa</v>
      </c>
      <c r="F1912" s="3" t="s">
        <v>161</v>
      </c>
      <c r="G1912" s="6" t="s">
        <v>162</v>
      </c>
      <c r="H1912" s="9">
        <v>5052</v>
      </c>
      <c r="I1912" s="9">
        <v>753</v>
      </c>
      <c r="J1912" s="9">
        <v>1.58</v>
      </c>
      <c r="K1912" s="9">
        <v>11.62</v>
      </c>
      <c r="L1912" s="9">
        <v>5177</v>
      </c>
      <c r="M1912" s="4">
        <v>1.4550848588834699</v>
      </c>
      <c r="N1912" s="4">
        <v>0.78870918624212105</v>
      </c>
      <c r="O1912" s="4">
        <v>-0.40795455275435999</v>
      </c>
      <c r="P1912" s="4">
        <v>0.17748422219156401</v>
      </c>
      <c r="Q1912" s="4">
        <v>-0.79575179484747705</v>
      </c>
      <c r="R1912" s="4">
        <v>-0.63547964187589501</v>
      </c>
      <c r="S1912" s="3" t="str">
        <f t="shared" si="55"/>
        <v>N</v>
      </c>
    </row>
    <row r="1913" spans="1:19">
      <c r="A1913" s="3" t="s">
        <v>176</v>
      </c>
      <c r="B1913" s="3" t="s">
        <v>244</v>
      </c>
      <c r="C1913" s="5" t="s">
        <v>133</v>
      </c>
      <c r="D1913" s="7"/>
      <c r="E1913" s="5" t="str">
        <f t="shared" si="54"/>
        <v>ʃu</v>
      </c>
      <c r="F1913" s="3" t="s">
        <v>161</v>
      </c>
      <c r="G1913" s="6" t="s">
        <v>164</v>
      </c>
      <c r="H1913" s="9">
        <v>4404</v>
      </c>
      <c r="I1913" s="9">
        <v>1268</v>
      </c>
      <c r="J1913" s="9">
        <v>1.55</v>
      </c>
      <c r="K1913" s="9">
        <v>3.22</v>
      </c>
      <c r="L1913" s="9">
        <v>4181</v>
      </c>
      <c r="M1913" s="4">
        <v>-5.9110560508447797E-2</v>
      </c>
      <c r="N1913" s="4">
        <v>-0.36503244784522298</v>
      </c>
      <c r="O1913" s="4">
        <v>-1.01809589937887</v>
      </c>
      <c r="P1913" s="4">
        <v>-0.76329956073014804</v>
      </c>
      <c r="Q1913" s="4">
        <v>2.2108959381970701</v>
      </c>
      <c r="R1913" s="4">
        <v>-1.5073917581387599</v>
      </c>
      <c r="S1913" s="3" t="str">
        <f t="shared" si="55"/>
        <v>N</v>
      </c>
    </row>
    <row r="1914" spans="1:19">
      <c r="A1914" s="3" t="s">
        <v>176</v>
      </c>
      <c r="B1914" s="3" t="s">
        <v>244</v>
      </c>
      <c r="C1914" s="5" t="s">
        <v>133</v>
      </c>
      <c r="D1914" s="7"/>
      <c r="E1914" s="5" t="str">
        <f t="shared" si="54"/>
        <v>ʃu</v>
      </c>
      <c r="F1914" s="3" t="s">
        <v>161</v>
      </c>
      <c r="G1914" s="6" t="s">
        <v>249</v>
      </c>
      <c r="H1914" s="9">
        <v>4354</v>
      </c>
      <c r="I1914" s="9">
        <v>1335</v>
      </c>
      <c r="J1914" s="9">
        <v>1.91</v>
      </c>
      <c r="K1914" s="9">
        <v>5.07</v>
      </c>
      <c r="L1914" s="9">
        <v>3634</v>
      </c>
      <c r="M1914" s="4">
        <v>-0.102297459818702</v>
      </c>
      <c r="N1914" s="4">
        <v>-0.28460991654121098</v>
      </c>
      <c r="O1914" s="4">
        <v>-1.1111091701284099</v>
      </c>
      <c r="P1914" s="4">
        <v>-0.29948807506434</v>
      </c>
      <c r="Q1914" s="4">
        <v>2.3277200300436802</v>
      </c>
      <c r="R1914" s="4">
        <v>-1.66877375681148</v>
      </c>
      <c r="S1914" s="3" t="str">
        <f t="shared" si="55"/>
        <v>N</v>
      </c>
    </row>
    <row r="1915" spans="1:19">
      <c r="A1915" s="3" t="s">
        <v>176</v>
      </c>
      <c r="B1915" s="3" t="s">
        <v>244</v>
      </c>
      <c r="C1915" s="5" t="s">
        <v>133</v>
      </c>
      <c r="D1915" s="7"/>
      <c r="E1915" s="5" t="str">
        <f t="shared" si="54"/>
        <v>ʃu</v>
      </c>
      <c r="F1915" s="3" t="s">
        <v>161</v>
      </c>
      <c r="G1915" s="6" t="s">
        <v>249</v>
      </c>
      <c r="H1915" s="9">
        <v>4111</v>
      </c>
      <c r="I1915" s="9">
        <v>1443</v>
      </c>
      <c r="J1915" s="9">
        <v>2.5</v>
      </c>
      <c r="K1915" s="9">
        <v>6.59</v>
      </c>
      <c r="L1915" s="9">
        <v>3584</v>
      </c>
      <c r="M1915" s="4">
        <v>3.4501265929420898E-2</v>
      </c>
      <c r="N1915" s="4">
        <v>-0.37291385591301601</v>
      </c>
      <c r="O1915" s="4">
        <v>-0.141769486710043</v>
      </c>
      <c r="P1915" s="4">
        <v>-1.1344650541094099</v>
      </c>
      <c r="Q1915" s="4">
        <v>2.6613426769517798</v>
      </c>
      <c r="R1915" s="4">
        <v>-1.0048235014832501</v>
      </c>
      <c r="S1915" s="3" t="str">
        <f t="shared" si="55"/>
        <v>N</v>
      </c>
    </row>
    <row r="1916" spans="1:19">
      <c r="A1916" s="3" t="s">
        <v>176</v>
      </c>
      <c r="B1916" s="3" t="s">
        <v>244</v>
      </c>
      <c r="C1916" s="5" t="s">
        <v>129</v>
      </c>
      <c r="D1916" s="7"/>
      <c r="E1916" s="5" t="str">
        <f t="shared" ref="E1916:E1930" si="56">CONCATENATE(F1916,G1916)</f>
        <v>sa</v>
      </c>
      <c r="F1916" s="6" t="s">
        <v>170</v>
      </c>
      <c r="G1916" s="6" t="s">
        <v>162</v>
      </c>
      <c r="H1916" s="9">
        <v>6561</v>
      </c>
      <c r="I1916" s="9">
        <v>1501</v>
      </c>
      <c r="J1916" s="9">
        <v>0.3</v>
      </c>
      <c r="K1916" s="9">
        <v>0.84</v>
      </c>
      <c r="L1916" s="9">
        <v>5575</v>
      </c>
      <c r="M1916" s="4">
        <v>0.87194108439808304</v>
      </c>
      <c r="N1916" s="4">
        <v>1.1948429693273801</v>
      </c>
      <c r="O1916" s="4">
        <v>-0.16931537143349801</v>
      </c>
      <c r="P1916" s="4">
        <v>-0.29517255312433199</v>
      </c>
      <c r="Q1916" s="4">
        <v>-1.0900586416149001</v>
      </c>
      <c r="R1916" s="4">
        <v>-1.60781554478382</v>
      </c>
      <c r="S1916" s="3" t="str">
        <f t="shared" si="55"/>
        <v>N</v>
      </c>
    </row>
    <row r="1917" spans="1:19">
      <c r="A1917" s="3" t="s">
        <v>176</v>
      </c>
      <c r="B1917" s="3" t="s">
        <v>244</v>
      </c>
      <c r="C1917" s="5" t="s">
        <v>129</v>
      </c>
      <c r="D1917" s="7"/>
      <c r="E1917" s="5" t="str">
        <f t="shared" si="56"/>
        <v>sa</v>
      </c>
      <c r="F1917" s="6" t="s">
        <v>170</v>
      </c>
      <c r="G1917" s="6" t="s">
        <v>162</v>
      </c>
      <c r="H1917" s="9">
        <v>7370</v>
      </c>
      <c r="I1917" s="9">
        <v>1707</v>
      </c>
      <c r="J1917" s="9">
        <v>-0.81</v>
      </c>
      <c r="K1917" s="9">
        <v>0.73</v>
      </c>
      <c r="L1917" s="9">
        <v>8045</v>
      </c>
      <c r="M1917" s="4">
        <v>1.4420564088122201</v>
      </c>
      <c r="N1917" s="4">
        <v>0.90845833535379095</v>
      </c>
      <c r="O1917" s="4">
        <v>8.5943160337177402E-2</v>
      </c>
      <c r="P1917" s="4">
        <v>-0.20362839622671799</v>
      </c>
      <c r="Q1917" s="4">
        <v>-0.53132495618697995</v>
      </c>
      <c r="R1917" s="4">
        <v>2.1056776854374099E-2</v>
      </c>
      <c r="S1917" s="3" t="str">
        <f t="shared" si="55"/>
        <v>N</v>
      </c>
    </row>
    <row r="1918" spans="1:19">
      <c r="A1918" s="3" t="s">
        <v>176</v>
      </c>
      <c r="B1918" s="3" t="s">
        <v>244</v>
      </c>
      <c r="C1918" s="5" t="s">
        <v>129</v>
      </c>
      <c r="D1918" s="7"/>
      <c r="E1918" s="5" t="str">
        <f t="shared" si="56"/>
        <v>sa</v>
      </c>
      <c r="F1918" s="6" t="s">
        <v>170</v>
      </c>
      <c r="G1918" s="6" t="s">
        <v>162</v>
      </c>
      <c r="H1918" s="9">
        <v>6633</v>
      </c>
      <c r="I1918" s="9">
        <v>1623</v>
      </c>
      <c r="J1918" s="9">
        <v>-0.18</v>
      </c>
      <c r="K1918" s="9">
        <v>0.53</v>
      </c>
      <c r="L1918" s="9">
        <v>5973</v>
      </c>
      <c r="M1918" s="4">
        <v>1.7383330141361999</v>
      </c>
      <c r="N1918" s="4">
        <v>0.64885440430444197</v>
      </c>
      <c r="O1918" s="4">
        <v>8.0893081471210895E-2</v>
      </c>
      <c r="P1918" s="4">
        <v>-0.20362839622671899</v>
      </c>
      <c r="Q1918" s="4">
        <v>-0.197926970993966</v>
      </c>
      <c r="R1918" s="4">
        <v>-0.68108597003908999</v>
      </c>
      <c r="S1918" s="3" t="str">
        <f t="shared" si="55"/>
        <v>N</v>
      </c>
    </row>
    <row r="1919" spans="1:19">
      <c r="A1919" s="3" t="s">
        <v>176</v>
      </c>
      <c r="B1919" s="3" t="s">
        <v>244</v>
      </c>
      <c r="C1919" s="5" t="s">
        <v>129</v>
      </c>
      <c r="D1919" s="7"/>
      <c r="E1919" s="5" t="str">
        <f t="shared" si="56"/>
        <v>sa</v>
      </c>
      <c r="F1919" s="6" t="s">
        <v>170</v>
      </c>
      <c r="G1919" s="6" t="s">
        <v>162</v>
      </c>
      <c r="H1919" s="9">
        <v>6667</v>
      </c>
      <c r="I1919" s="9">
        <v>1544</v>
      </c>
      <c r="J1919" s="9">
        <v>-0.28000000000000003</v>
      </c>
      <c r="K1919" s="9">
        <v>0.79</v>
      </c>
      <c r="L1919" s="9">
        <v>6072</v>
      </c>
      <c r="M1919" s="4">
        <v>1.54869668532134</v>
      </c>
      <c r="N1919" s="4">
        <v>0.69147834589557</v>
      </c>
      <c r="O1919" s="4">
        <v>4.2971580168589103E-2</v>
      </c>
      <c r="P1919" s="4">
        <v>-0.13500853672673599</v>
      </c>
      <c r="Q1919" s="4">
        <v>-0.45381666448105701</v>
      </c>
      <c r="R1919" s="4">
        <v>-0.35585069382766599</v>
      </c>
      <c r="S1919" s="3" t="str">
        <f t="shared" si="55"/>
        <v>N</v>
      </c>
    </row>
    <row r="1920" spans="1:19">
      <c r="A1920" s="3" t="s">
        <v>176</v>
      </c>
      <c r="B1920" s="3" t="s">
        <v>244</v>
      </c>
      <c r="C1920" s="5" t="s">
        <v>133</v>
      </c>
      <c r="D1920" s="7"/>
      <c r="E1920" s="5" t="str">
        <f t="shared" si="56"/>
        <v>ʃu</v>
      </c>
      <c r="F1920" s="3" t="s">
        <v>161</v>
      </c>
      <c r="G1920" s="6" t="s">
        <v>164</v>
      </c>
      <c r="H1920" s="9">
        <v>3986</v>
      </c>
      <c r="I1920" s="9">
        <v>667</v>
      </c>
      <c r="J1920" s="9">
        <v>2.27</v>
      </c>
      <c r="K1920" s="9">
        <v>10.67</v>
      </c>
      <c r="L1920" s="9">
        <v>3932</v>
      </c>
      <c r="M1920" s="4">
        <v>-8.8303939371804197E-2</v>
      </c>
      <c r="N1920" s="4">
        <v>-0.37034033491128698</v>
      </c>
      <c r="O1920" s="4">
        <v>-0.91130968626761799</v>
      </c>
      <c r="P1920" s="4">
        <v>-0.55661360568849605</v>
      </c>
      <c r="Q1920" s="4">
        <v>1.48254265787648</v>
      </c>
      <c r="R1920" s="4">
        <v>-1.4282359471888399</v>
      </c>
      <c r="S1920" s="3" t="str">
        <f t="shared" si="55"/>
        <v>N</v>
      </c>
    </row>
    <row r="1921" spans="1:19">
      <c r="A1921" s="3" t="s">
        <v>176</v>
      </c>
      <c r="B1921" s="3" t="s">
        <v>244</v>
      </c>
      <c r="C1921" s="5" t="s">
        <v>138</v>
      </c>
      <c r="D1921" s="7"/>
      <c r="E1921" s="5" t="str">
        <f t="shared" si="56"/>
        <v>su</v>
      </c>
      <c r="F1921" s="6" t="s">
        <v>170</v>
      </c>
      <c r="G1921" s="6" t="s">
        <v>249</v>
      </c>
      <c r="H1921" s="9">
        <v>4503</v>
      </c>
      <c r="I1921" s="9">
        <v>933</v>
      </c>
      <c r="J1921" s="9">
        <v>3.65</v>
      </c>
      <c r="K1921" s="9">
        <v>17.66</v>
      </c>
      <c r="L1921" s="9">
        <v>4032</v>
      </c>
      <c r="M1921" s="4">
        <v>-1.5923661198194002E-2</v>
      </c>
      <c r="N1921" s="4">
        <v>-0.43749314855013599</v>
      </c>
      <c r="O1921" s="4">
        <v>-0.74943170370944701</v>
      </c>
      <c r="P1921" s="4">
        <v>-0.65859459224244099</v>
      </c>
      <c r="Q1921" s="4">
        <v>-5.4368135051692898E-2</v>
      </c>
      <c r="R1921" s="4">
        <v>1.3761413550366699</v>
      </c>
      <c r="S1921" s="3" t="str">
        <f t="shared" si="55"/>
        <v>N</v>
      </c>
    </row>
    <row r="1922" spans="1:19">
      <c r="A1922" s="3" t="s">
        <v>176</v>
      </c>
      <c r="B1922" s="3" t="s">
        <v>244</v>
      </c>
      <c r="C1922" s="5" t="s">
        <v>138</v>
      </c>
      <c r="D1922" s="7"/>
      <c r="E1922" s="5" t="str">
        <f t="shared" si="56"/>
        <v>su</v>
      </c>
      <c r="F1922" s="6" t="s">
        <v>170</v>
      </c>
      <c r="G1922" s="6" t="s">
        <v>164</v>
      </c>
      <c r="H1922" s="9">
        <v>5528</v>
      </c>
      <c r="I1922" s="9">
        <v>1202</v>
      </c>
      <c r="J1922" s="9">
        <v>1.52</v>
      </c>
      <c r="K1922" s="9">
        <v>4.3099999999999996</v>
      </c>
      <c r="L1922" s="9">
        <v>5177</v>
      </c>
      <c r="M1922" s="4">
        <v>-3.8844082619837399E-2</v>
      </c>
      <c r="N1922" s="4">
        <v>-0.41055160056329298</v>
      </c>
      <c r="O1922" s="4">
        <v>-0.640258180588825</v>
      </c>
      <c r="P1922" s="4">
        <v>-0.762167118802629</v>
      </c>
      <c r="Q1922" s="4">
        <v>-1.5569056855711501</v>
      </c>
      <c r="R1922" s="4">
        <v>1.83991802222004</v>
      </c>
      <c r="S1922" s="3" t="str">
        <f t="shared" si="55"/>
        <v>N</v>
      </c>
    </row>
    <row r="1923" spans="1:19">
      <c r="A1923" s="3" t="s">
        <v>176</v>
      </c>
      <c r="B1923" s="3" t="s">
        <v>244</v>
      </c>
      <c r="C1923" s="5" t="s">
        <v>124</v>
      </c>
      <c r="D1923" s="7"/>
      <c r="E1923" s="5" t="str">
        <f t="shared" si="56"/>
        <v>ʃa</v>
      </c>
      <c r="F1923" s="3" t="s">
        <v>161</v>
      </c>
      <c r="G1923" s="6" t="s">
        <v>162</v>
      </c>
      <c r="H1923" s="9">
        <v>4863</v>
      </c>
      <c r="I1923" s="9">
        <v>779</v>
      </c>
      <c r="J1923" s="9">
        <v>1.27</v>
      </c>
      <c r="K1923" s="9">
        <v>8.64</v>
      </c>
      <c r="L1923" s="9">
        <v>5016</v>
      </c>
      <c r="M1923" s="4">
        <v>1.84569709342705</v>
      </c>
      <c r="N1923" s="4">
        <v>0.60799975840200604</v>
      </c>
      <c r="O1923" s="4">
        <v>-0.33504977785294998</v>
      </c>
      <c r="P1923" s="4">
        <v>0.18311582529058101</v>
      </c>
      <c r="Q1923" s="4">
        <v>-0.73374516148273905</v>
      </c>
      <c r="R1923" s="4">
        <v>-0.36498693690797801</v>
      </c>
      <c r="S1923" s="3" t="str">
        <f t="shared" ref="S1923:S1930" si="57">IF(OR(G1923="i"),"Y","N")</f>
        <v>N</v>
      </c>
    </row>
    <row r="1924" spans="1:19">
      <c r="A1924" s="3" t="s">
        <v>176</v>
      </c>
      <c r="B1924" s="3" t="s">
        <v>244</v>
      </c>
      <c r="C1924" s="5" t="s">
        <v>126</v>
      </c>
      <c r="D1924" s="7"/>
      <c r="E1924" s="5" t="str">
        <f t="shared" si="56"/>
        <v>ʃa</v>
      </c>
      <c r="F1924" s="3" t="s">
        <v>161</v>
      </c>
      <c r="G1924" s="6" t="s">
        <v>162</v>
      </c>
      <c r="H1924" s="9">
        <v>5028</v>
      </c>
      <c r="I1924" s="9">
        <v>837</v>
      </c>
      <c r="J1924" s="9">
        <v>1.23</v>
      </c>
      <c r="K1924" s="9">
        <v>8.16</v>
      </c>
      <c r="L1924" s="9">
        <v>4917</v>
      </c>
      <c r="M1924" s="4">
        <v>1.4719735904573099</v>
      </c>
      <c r="N1924" s="4">
        <v>1.0934301573530201</v>
      </c>
      <c r="O1924" s="4">
        <v>-0.45698622756210799</v>
      </c>
      <c r="P1924" s="4">
        <v>0.15082592708697601</v>
      </c>
      <c r="Q1924" s="4">
        <v>-0.48234870229743998</v>
      </c>
      <c r="R1924" s="4">
        <v>-0.884854145625389</v>
      </c>
      <c r="S1924" s="3" t="str">
        <f t="shared" si="57"/>
        <v>N</v>
      </c>
    </row>
    <row r="1925" spans="1:19">
      <c r="A1925" s="3" t="s">
        <v>176</v>
      </c>
      <c r="B1925" s="3" t="s">
        <v>244</v>
      </c>
      <c r="C1925" s="5" t="s">
        <v>126</v>
      </c>
      <c r="D1925" s="7"/>
      <c r="E1925" s="5" t="str">
        <f t="shared" si="56"/>
        <v>ʃa</v>
      </c>
      <c r="F1925" s="3" t="s">
        <v>161</v>
      </c>
      <c r="G1925" s="6" t="s">
        <v>162</v>
      </c>
      <c r="H1925" s="9">
        <v>4883</v>
      </c>
      <c r="I1925" s="9">
        <v>781</v>
      </c>
      <c r="J1925" s="9">
        <v>1.22</v>
      </c>
      <c r="K1925" s="9">
        <v>8.86</v>
      </c>
      <c r="L1925" s="9">
        <v>4977</v>
      </c>
      <c r="M1925" s="4">
        <v>1.18390008332635</v>
      </c>
      <c r="N1925" s="4">
        <v>0.91368579988855103</v>
      </c>
      <c r="O1925" s="4">
        <v>-0.38766241767474802</v>
      </c>
      <c r="P1925" s="4">
        <v>0.176596632572697</v>
      </c>
      <c r="Q1925" s="4">
        <v>-0.59939745585913895</v>
      </c>
      <c r="R1925" s="4">
        <v>-6.4763998309865498E-2</v>
      </c>
      <c r="S1925" s="3" t="str">
        <f t="shared" si="57"/>
        <v>N</v>
      </c>
    </row>
    <row r="1926" spans="1:19">
      <c r="A1926" s="3" t="s">
        <v>176</v>
      </c>
      <c r="B1926" s="3" t="s">
        <v>244</v>
      </c>
      <c r="C1926" s="5" t="s">
        <v>133</v>
      </c>
      <c r="D1926" s="7"/>
      <c r="E1926" s="5" t="str">
        <f t="shared" si="56"/>
        <v>ʃu</v>
      </c>
      <c r="F1926" s="3" t="s">
        <v>161</v>
      </c>
      <c r="G1926" s="6" t="s">
        <v>249</v>
      </c>
      <c r="H1926" s="9">
        <v>4498</v>
      </c>
      <c r="I1926" s="9">
        <v>1178</v>
      </c>
      <c r="J1926" s="9">
        <v>0.93</v>
      </c>
      <c r="K1926" s="9">
        <v>1.22</v>
      </c>
      <c r="L1926" s="9">
        <v>4122</v>
      </c>
      <c r="M1926" s="4">
        <v>1.2787182477338101E-2</v>
      </c>
      <c r="N1926" s="4">
        <v>-0.45848342922048302</v>
      </c>
      <c r="O1926" s="4">
        <v>-0.79864701774868097</v>
      </c>
      <c r="P1926" s="4">
        <v>-0.80063953779972197</v>
      </c>
      <c r="Q1926" s="4">
        <v>2.10822553440111</v>
      </c>
      <c r="R1926" s="4">
        <v>-1.2513522901749401</v>
      </c>
      <c r="S1926" s="3" t="str">
        <f t="shared" si="57"/>
        <v>N</v>
      </c>
    </row>
    <row r="1927" spans="1:19">
      <c r="A1927" s="3" t="s">
        <v>176</v>
      </c>
      <c r="B1927" s="3" t="s">
        <v>244</v>
      </c>
      <c r="C1927" s="5" t="s">
        <v>133</v>
      </c>
      <c r="D1927" s="7"/>
      <c r="E1927" s="5" t="str">
        <f t="shared" si="56"/>
        <v>ʃu</v>
      </c>
      <c r="F1927" s="3" t="s">
        <v>161</v>
      </c>
      <c r="G1927" s="6" t="s">
        <v>164</v>
      </c>
      <c r="H1927" s="9">
        <v>4182</v>
      </c>
      <c r="I1927" s="9">
        <v>1122</v>
      </c>
      <c r="J1927" s="9">
        <v>1.31</v>
      </c>
      <c r="K1927" s="9">
        <v>3.21</v>
      </c>
      <c r="L1927" s="9">
        <v>3335</v>
      </c>
      <c r="M1927" s="4">
        <v>-0.10832914966650301</v>
      </c>
      <c r="N1927" s="4">
        <v>-0.33511526620012999</v>
      </c>
      <c r="O1927" s="4">
        <v>-1.0523446160517</v>
      </c>
      <c r="P1927" s="4">
        <v>-0.47195591997174702</v>
      </c>
      <c r="Q1927" s="4">
        <v>-0.734868470058191</v>
      </c>
      <c r="R1927" s="4">
        <v>-0.84426526243252398</v>
      </c>
      <c r="S1927" s="3" t="str">
        <f t="shared" si="57"/>
        <v>N</v>
      </c>
    </row>
    <row r="1928" spans="1:19">
      <c r="A1928" s="3" t="s">
        <v>176</v>
      </c>
      <c r="B1928" s="3" t="s">
        <v>244</v>
      </c>
      <c r="C1928" s="5" t="s">
        <v>133</v>
      </c>
      <c r="D1928" s="7"/>
      <c r="E1928" s="5" t="str">
        <f t="shared" si="56"/>
        <v>ʃu</v>
      </c>
      <c r="F1928" s="3" t="s">
        <v>161</v>
      </c>
      <c r="G1928" s="6" t="s">
        <v>249</v>
      </c>
      <c r="H1928" s="9">
        <v>4142</v>
      </c>
      <c r="I1928" s="9">
        <v>974</v>
      </c>
      <c r="J1928" s="9">
        <v>1.02</v>
      </c>
      <c r="K1928" s="9">
        <v>4.6100000000000003</v>
      </c>
      <c r="L1928" s="9">
        <v>4181</v>
      </c>
      <c r="M1928" s="4">
        <v>-0.115567177483864</v>
      </c>
      <c r="N1928" s="4">
        <v>-0.35007385702267602</v>
      </c>
      <c r="O1928" s="4">
        <v>-0.75925640259414895</v>
      </c>
      <c r="P1928" s="4">
        <v>-0.64375042103035596</v>
      </c>
      <c r="Q1928" s="4">
        <v>2.2627927943827699</v>
      </c>
      <c r="R1928" s="4">
        <v>-2.10461748408536</v>
      </c>
      <c r="S1928" s="3" t="str">
        <f t="shared" si="57"/>
        <v>N</v>
      </c>
    </row>
    <row r="1929" spans="1:19">
      <c r="A1929" s="3" t="s">
        <v>176</v>
      </c>
      <c r="B1929" s="3" t="s">
        <v>244</v>
      </c>
      <c r="C1929" s="5" t="s">
        <v>138</v>
      </c>
      <c r="D1929" s="7"/>
      <c r="E1929" s="5" t="str">
        <f t="shared" si="56"/>
        <v>su</v>
      </c>
      <c r="F1929" s="6" t="s">
        <v>170</v>
      </c>
      <c r="G1929" s="6" t="s">
        <v>249</v>
      </c>
      <c r="H1929" s="9">
        <v>5256</v>
      </c>
      <c r="I1929" s="9">
        <v>1357</v>
      </c>
      <c r="J1929" s="9">
        <v>2.04</v>
      </c>
      <c r="K1929" s="9">
        <v>4.42</v>
      </c>
      <c r="L1929" s="9">
        <v>4679</v>
      </c>
      <c r="M1929" s="4">
        <v>-5.2355067878911199E-2</v>
      </c>
      <c r="N1929" s="4">
        <v>-0.43829737386317602</v>
      </c>
      <c r="O1929" s="4">
        <v>-0.46286268296977401</v>
      </c>
      <c r="P1929" s="4">
        <v>-0.94344964682154098</v>
      </c>
      <c r="Q1929" s="4">
        <v>-3.7039976966827699</v>
      </c>
      <c r="R1929" s="4">
        <v>1.82898448541901</v>
      </c>
      <c r="S1929" s="3" t="str">
        <f t="shared" si="57"/>
        <v>N</v>
      </c>
    </row>
    <row r="1930" spans="1:19">
      <c r="A1930" s="3" t="s">
        <v>176</v>
      </c>
      <c r="B1930" s="3" t="s">
        <v>244</v>
      </c>
      <c r="C1930" s="5" t="s">
        <v>138</v>
      </c>
      <c r="D1930" s="7"/>
      <c r="E1930" s="5" t="str">
        <f t="shared" si="56"/>
        <v>su</v>
      </c>
      <c r="F1930" s="6" t="s">
        <v>170</v>
      </c>
      <c r="G1930" s="6" t="s">
        <v>249</v>
      </c>
      <c r="H1930" s="9">
        <v>5544</v>
      </c>
      <c r="I1930" s="9">
        <v>1383</v>
      </c>
      <c r="J1930" s="9">
        <v>1.88</v>
      </c>
      <c r="K1930" s="9">
        <v>3.64</v>
      </c>
      <c r="L1930" s="9">
        <v>5215</v>
      </c>
      <c r="M1930" s="4">
        <v>1.01332389443056E-2</v>
      </c>
      <c r="N1930" s="4">
        <v>-0.45671413353179502</v>
      </c>
      <c r="O1930" s="4">
        <v>-0.53209467324139603</v>
      </c>
      <c r="P1930" s="4">
        <v>-0.83409248446942597</v>
      </c>
      <c r="Q1930" s="4">
        <v>0.34463107094749601</v>
      </c>
      <c r="R1930" s="4">
        <v>1.19805950220896</v>
      </c>
      <c r="S1930" s="3" t="str">
        <f t="shared" si="57"/>
        <v>N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2021-06-15T11:05:08Z</dcterms:created>
  <dcterms:modified xsi:type="dcterms:W3CDTF">2022-11-01T11:28:03Z</dcterms:modified>
</cp:coreProperties>
</file>