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255" yWindow="540" windowWidth="12915" windowHeight="10980"/>
  </bookViews>
  <sheets>
    <sheet name="취업보고" sheetId="1" r:id="rId1"/>
  </sheets>
  <definedNames>
    <definedName name="_xlnm.Print_Area" localSheetId="0">취업보고!$A$1:$S$31</definedName>
  </definedNames>
  <calcPr calcId="144525"/>
</workbook>
</file>

<file path=xl/calcChain.xml><?xml version="1.0" encoding="utf-8"?>
<calcChain xmlns="http://schemas.openxmlformats.org/spreadsheetml/2006/main">
  <c r="P28" i="1" l="1"/>
  <c r="N28" i="1"/>
  <c r="L28" i="1"/>
  <c r="J28" i="1"/>
  <c r="H28" i="1" l="1"/>
  <c r="B28" i="1"/>
  <c r="F24" i="1"/>
  <c r="P21" i="1"/>
  <c r="N4" i="1"/>
  <c r="D28" i="1" l="1"/>
  <c r="F28" i="1"/>
</calcChain>
</file>

<file path=xl/sharedStrings.xml><?xml version="1.0" encoding="utf-8"?>
<sst xmlns="http://schemas.openxmlformats.org/spreadsheetml/2006/main" count="56" uniqueCount="55">
  <si>
    <t>기      안      서</t>
    <phoneticPr fontId="4" type="noConversion"/>
  </si>
  <si>
    <t>결
재</t>
    <phoneticPr fontId="4" type="noConversion"/>
  </si>
  <si>
    <t>교  사</t>
    <phoneticPr fontId="4" type="noConversion"/>
  </si>
  <si>
    <t>부 장</t>
    <phoneticPr fontId="4" type="noConversion"/>
  </si>
  <si>
    <t>원 장</t>
    <phoneticPr fontId="4" type="noConversion"/>
  </si>
  <si>
    <t>/</t>
    <phoneticPr fontId="4" type="noConversion"/>
  </si>
  <si>
    <t>(    □  품  의      ■  보  고    )</t>
    <phoneticPr fontId="4" type="noConversion"/>
  </si>
  <si>
    <t>위임 전결 규정에 의거 (      )전결 사항임</t>
    <phoneticPr fontId="4" type="noConversion"/>
  </si>
  <si>
    <t>문서번호</t>
    <phoneticPr fontId="4" type="noConversion"/>
  </si>
  <si>
    <t>기 안 일</t>
    <phoneticPr fontId="4" type="noConversion"/>
  </si>
  <si>
    <t>시 행 일</t>
    <phoneticPr fontId="4" type="noConversion"/>
  </si>
  <si>
    <t>결재후 즉시</t>
  </si>
  <si>
    <t>기안부서</t>
    <phoneticPr fontId="4" type="noConversion"/>
  </si>
  <si>
    <t>교무부</t>
    <phoneticPr fontId="4" type="noConversion"/>
  </si>
  <si>
    <t>보    전</t>
    <phoneticPr fontId="4" type="noConversion"/>
  </si>
  <si>
    <t>□1년 ■3년 □5년</t>
    <phoneticPr fontId="4" type="noConversion"/>
  </si>
  <si>
    <t>기 안 자</t>
    <phoneticPr fontId="4" type="noConversion"/>
  </si>
  <si>
    <t>년    한</t>
    <phoneticPr fontId="4" type="noConversion"/>
  </si>
  <si>
    <t>□ 시행 후 폐기</t>
    <phoneticPr fontId="4" type="noConversion"/>
  </si>
  <si>
    <t>제    목</t>
    <phoneticPr fontId="4" type="noConversion"/>
  </si>
  <si>
    <t>- 아    래 -</t>
    <phoneticPr fontId="4" type="noConversion"/>
  </si>
  <si>
    <t>교재명</t>
    <phoneticPr fontId="4" type="noConversion"/>
  </si>
  <si>
    <t>출판사</t>
    <phoneticPr fontId="4" type="noConversion"/>
  </si>
  <si>
    <t>수량</t>
    <phoneticPr fontId="4" type="noConversion"/>
  </si>
  <si>
    <t>단가</t>
    <phoneticPr fontId="4" type="noConversion"/>
  </si>
  <si>
    <t>합계</t>
    <phoneticPr fontId="4" type="noConversion"/>
  </si>
  <si>
    <t>한권으로딱 EXCEL2000</t>
    <phoneticPr fontId="4" type="noConversion"/>
  </si>
  <si>
    <t>영진닷컴</t>
    <phoneticPr fontId="4" type="noConversion"/>
  </si>
  <si>
    <t>5. 첨     부 : 재직증명서 1부. 끝.</t>
    <phoneticPr fontId="4" type="noConversion"/>
  </si>
  <si>
    <t>모집률</t>
    <phoneticPr fontId="3" type="noConversion"/>
  </si>
  <si>
    <t>정원</t>
    <phoneticPr fontId="3" type="noConversion"/>
  </si>
  <si>
    <t>수료후
취업</t>
    <phoneticPr fontId="3" type="noConversion"/>
  </si>
  <si>
    <t>동일직종
취업</t>
    <phoneticPr fontId="3" type="noConversion"/>
  </si>
  <si>
    <t>탈락률</t>
    <phoneticPr fontId="3" type="noConversion"/>
  </si>
  <si>
    <t>취업률
(수료후)</t>
    <phoneticPr fontId="3" type="noConversion"/>
  </si>
  <si>
    <t>수료율</t>
    <phoneticPr fontId="3" type="noConversion"/>
  </si>
  <si>
    <t>취업률
(수료전)</t>
    <phoneticPr fontId="3" type="noConversion"/>
  </si>
  <si>
    <t>취업률
(동일)</t>
    <phoneticPr fontId="3" type="noConversion"/>
  </si>
  <si>
    <t>취업률
(보험)</t>
    <phoneticPr fontId="3" type="noConversion"/>
  </si>
  <si>
    <t>모집</t>
    <phoneticPr fontId="3" type="noConversion"/>
  </si>
  <si>
    <t>중도탈락</t>
    <phoneticPr fontId="3" type="noConversion"/>
  </si>
  <si>
    <t>조기취업</t>
    <phoneticPr fontId="3" type="noConversion"/>
  </si>
  <si>
    <t>고용보험
취업</t>
    <phoneticPr fontId="3" type="noConversion"/>
  </si>
  <si>
    <t>6.현재 인원(명)</t>
    <phoneticPr fontId="4" type="noConversion"/>
  </si>
  <si>
    <t>의견 및 지시사항</t>
    <phoneticPr fontId="4" type="noConversion"/>
  </si>
  <si>
    <t>박희용</t>
    <phoneticPr fontId="4" type="noConversion"/>
  </si>
  <si>
    <t>3. 입  사  일 : 2015년 2월 23일</t>
    <phoneticPr fontId="4" type="noConversion"/>
  </si>
  <si>
    <t>"LED 응용 &amp; 임베디드 개발자" 훈련생의 수료후 취업을 아래와 같이 보고합니다.</t>
    <phoneticPr fontId="4" type="noConversion"/>
  </si>
  <si>
    <t xml:space="preserve">  기안 교무 15 - 84 호</t>
    <phoneticPr fontId="4" type="noConversion"/>
  </si>
  <si>
    <t>LED 응용 &amp; 임베디드 개발자 수료후 취업 보고(강**)</t>
    <phoneticPr fontId="4" type="noConversion"/>
  </si>
  <si>
    <t>1. 성      명 : 강 ** (830107-1******)</t>
    <phoneticPr fontId="4" type="noConversion"/>
  </si>
  <si>
    <t>2. 취  업  처 : **월드(대구 ...)</t>
    <phoneticPr fontId="4" type="noConversion"/>
  </si>
  <si>
    <t>4. 전화  번호 : 070-***-****</t>
    <phoneticPr fontId="4" type="noConversion"/>
  </si>
  <si>
    <t>미취업
인원</t>
    <phoneticPr fontId="3" type="noConversion"/>
  </si>
  <si>
    <t>미취업률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</si>
</sst>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00\-000"/>
    <numFmt numFmtId="177" formatCode="0.0%"/>
    <numFmt numFmtId="178" formatCode="_ * #,##0_ ;_ * \-#,##0_ ;_ * &quot;-&quot;_ ;_ @_ "/>
    <numFmt numFmtId="179" formatCode="_ * #,##0.00_ ;_ * \-#,##0.00_ ;_ * &quot;-&quot;??_ ;_ @_ "/>
    <numFmt numFmtId="180" formatCode="\(mm&quot;월&quot;dd&quot;일&quot;\ &quot;현재&quot;\)"/>
    <numFmt numFmtId="181" formatCode="yyyy&quot;년&quot;\ m&quot;월&quot;\ d&quot;일&quot;;@"/>
    <numFmt numFmtId="182" formatCode="m&quot;/&quot;d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4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b/>
      <sz val="12"/>
      <name val="굴림체"/>
      <family val="3"/>
      <charset val="129"/>
    </font>
    <font>
      <sz val="10"/>
      <name val="굴림체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굴림체"/>
      <family val="3"/>
      <charset val="129"/>
    </font>
    <font>
      <sz val="14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</cellStyleXfs>
  <cellXfs count="80">
    <xf numFmtId="0" fontId="0" fillId="0" borderId="0" xfId="0">
      <alignment vertical="center"/>
    </xf>
    <xf numFmtId="0" fontId="5" fillId="0" borderId="0" xfId="1" applyFont="1"/>
    <xf numFmtId="0" fontId="5" fillId="0" borderId="2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 indent="1"/>
    </xf>
    <xf numFmtId="0" fontId="5" fillId="0" borderId="21" xfId="1" applyFont="1" applyBorder="1" applyAlignment="1">
      <alignment horizontal="left" vertical="center" indent="1"/>
    </xf>
    <xf numFmtId="0" fontId="5" fillId="0" borderId="20" xfId="1" applyFont="1" applyBorder="1" applyAlignment="1">
      <alignment horizontal="centerContinuous" vertical="center"/>
    </xf>
    <xf numFmtId="0" fontId="5" fillId="0" borderId="0" xfId="1" applyFont="1" applyBorder="1" applyAlignment="1">
      <alignment horizontal="centerContinuous" vertical="center"/>
    </xf>
    <xf numFmtId="0" fontId="5" fillId="0" borderId="21" xfId="1" applyFont="1" applyBorder="1" applyAlignment="1">
      <alignment horizontal="center" vertical="center"/>
    </xf>
    <xf numFmtId="0" fontId="5" fillId="0" borderId="20" xfId="1" applyFont="1" applyBorder="1"/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0" borderId="22" xfId="1" applyFont="1" applyBorder="1"/>
    <xf numFmtId="0" fontId="5" fillId="0" borderId="23" xfId="1" applyFont="1" applyBorder="1"/>
    <xf numFmtId="0" fontId="5" fillId="0" borderId="24" xfId="1" applyFont="1" applyBorder="1"/>
    <xf numFmtId="177" fontId="5" fillId="0" borderId="0" xfId="1" applyNumberFormat="1" applyFont="1" applyBorder="1" applyAlignment="1">
      <alignment vertical="center"/>
    </xf>
    <xf numFmtId="0" fontId="5" fillId="0" borderId="0" xfId="1" applyFont="1" applyBorder="1"/>
    <xf numFmtId="0" fontId="5" fillId="0" borderId="21" xfId="1" applyFont="1" applyBorder="1"/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11" fillId="0" borderId="0" xfId="1" quotePrefix="1" applyFont="1"/>
    <xf numFmtId="0" fontId="11" fillId="0" borderId="0" xfId="1" applyFont="1"/>
    <xf numFmtId="10" fontId="5" fillId="3" borderId="25" xfId="1" applyNumberFormat="1" applyFont="1" applyFill="1" applyBorder="1" applyAlignment="1">
      <alignment horizontal="center" vertical="center"/>
    </xf>
    <xf numFmtId="10" fontId="5" fillId="3" borderId="26" xfId="1" applyNumberFormat="1" applyFont="1" applyFill="1" applyBorder="1" applyAlignment="1">
      <alignment horizontal="center" vertical="center"/>
    </xf>
    <xf numFmtId="10" fontId="5" fillId="3" borderId="27" xfId="1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26" xfId="1" applyFont="1" applyFill="1" applyBorder="1" applyAlignment="1">
      <alignment horizontal="center" vertical="center"/>
    </xf>
    <xf numFmtId="0" fontId="10" fillId="2" borderId="26" xfId="1" applyFont="1" applyFill="1" applyBorder="1" applyAlignment="1">
      <alignment horizontal="center" vertical="center" wrapText="1"/>
    </xf>
    <xf numFmtId="0" fontId="10" fillId="2" borderId="27" xfId="1" applyFont="1" applyFill="1" applyBorder="1" applyAlignment="1">
      <alignment horizontal="center" vertical="center"/>
    </xf>
    <xf numFmtId="180" fontId="5" fillId="0" borderId="28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 indent="1"/>
    </xf>
    <xf numFmtId="0" fontId="5" fillId="0" borderId="7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29" xfId="1" applyFont="1" applyBorder="1" applyAlignment="1">
      <alignment horizontal="left" vertical="center"/>
    </xf>
    <xf numFmtId="0" fontId="5" fillId="0" borderId="32" xfId="1" applyFont="1" applyBorder="1" applyAlignment="1">
      <alignment horizontal="left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7" xfId="1" applyFont="1" applyBorder="1" applyAlignment="1">
      <alignment horizontal="left" vertical="center" indent="1"/>
    </xf>
    <xf numFmtId="0" fontId="5" fillId="0" borderId="18" xfId="1" applyFont="1" applyBorder="1" applyAlignment="1">
      <alignment horizontal="left" vertical="center" indent="1"/>
    </xf>
    <xf numFmtId="0" fontId="5" fillId="0" borderId="19" xfId="1" applyFont="1" applyBorder="1" applyAlignment="1">
      <alignment horizontal="left" vertical="center" indent="1"/>
    </xf>
    <xf numFmtId="0" fontId="5" fillId="0" borderId="0" xfId="1" quotePrefix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shrinkToFit="1"/>
    </xf>
    <xf numFmtId="0" fontId="7" fillId="0" borderId="11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181" fontId="5" fillId="0" borderId="6" xfId="1" applyNumberFormat="1" applyFont="1" applyBorder="1" applyAlignment="1">
      <alignment horizontal="left" vertical="center" indent="1"/>
    </xf>
    <xf numFmtId="0" fontId="5" fillId="0" borderId="3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 wrapText="1"/>
    </xf>
    <xf numFmtId="176" fontId="5" fillId="0" borderId="4" xfId="1" applyNumberFormat="1" applyFont="1" applyBorder="1" applyAlignment="1">
      <alignment horizontal="center" vertical="center"/>
    </xf>
    <xf numFmtId="182" fontId="5" fillId="3" borderId="4" xfId="1" applyNumberFormat="1" applyFont="1" applyFill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</cellXfs>
  <cellStyles count="9">
    <cellStyle name="Comma [0]_ SG&amp;A Bridge " xfId="2"/>
    <cellStyle name="Comma_ SG&amp;A Bridge " xfId="3"/>
    <cellStyle name="Currency [0]_ SG&amp;A Bridge " xfId="4"/>
    <cellStyle name="Currency_ SG&amp;A Bridge " xfId="5"/>
    <cellStyle name="Normal_ SG&amp;A Bridge " xfId="6"/>
    <cellStyle name="콤마 [0]_9610일정 (2)" xfId="7"/>
    <cellStyle name="콤마_9610일정 (2)" xfId="8"/>
    <cellStyle name="표준" xfId="0" builtinId="0"/>
    <cellStyle name="표준_기안문서(1)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16" zoomScaleNormal="100" zoomScaleSheetLayoutView="85" workbookViewId="0">
      <selection activeCell="Y28" sqref="Y28"/>
    </sheetView>
  </sheetViews>
  <sheetFormatPr defaultColWidth="4.375" defaultRowHeight="13.5" x14ac:dyDescent="0.15"/>
  <cols>
    <col min="1" max="1" width="4.375" style="1" customWidth="1"/>
    <col min="2" max="18" width="4.375" style="1"/>
    <col min="19" max="19" width="4.375" style="1" customWidth="1"/>
    <col min="20" max="16384" width="4.375" style="1"/>
  </cols>
  <sheetData>
    <row r="1" spans="1:19" ht="21.75" customHeight="1" x14ac:dyDescent="0.1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/>
      <c r="M1" s="76" t="s">
        <v>1</v>
      </c>
      <c r="N1" s="77" t="s">
        <v>2</v>
      </c>
      <c r="O1" s="77"/>
      <c r="P1" s="77" t="s">
        <v>3</v>
      </c>
      <c r="Q1" s="77"/>
      <c r="R1" s="77" t="s">
        <v>4</v>
      </c>
      <c r="S1" s="77"/>
    </row>
    <row r="2" spans="1:19" ht="21.7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  <c r="M2" s="77"/>
      <c r="N2" s="77"/>
      <c r="O2" s="77"/>
      <c r="P2" s="77"/>
      <c r="Q2" s="77"/>
      <c r="R2" s="77"/>
      <c r="S2" s="77"/>
    </row>
    <row r="3" spans="1:19" ht="24" customHeight="1" x14ac:dyDescent="0.15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5"/>
      <c r="M3" s="77"/>
      <c r="N3" s="77"/>
      <c r="O3" s="77"/>
      <c r="P3" s="77"/>
      <c r="Q3" s="77"/>
      <c r="R3" s="77"/>
      <c r="S3" s="77"/>
    </row>
    <row r="4" spans="1:19" ht="18" customHeight="1" x14ac:dyDescent="0.15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5"/>
      <c r="M4" s="77"/>
      <c r="N4" s="78">
        <f>C7</f>
        <v>42070</v>
      </c>
      <c r="O4" s="78"/>
      <c r="P4" s="79" t="s">
        <v>5</v>
      </c>
      <c r="Q4" s="79"/>
      <c r="R4" s="79" t="s">
        <v>5</v>
      </c>
      <c r="S4" s="79"/>
    </row>
    <row r="5" spans="1:19" ht="24.75" customHeight="1" x14ac:dyDescent="0.15">
      <c r="A5" s="59" t="s">
        <v>6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1" t="s">
        <v>7</v>
      </c>
      <c r="N5" s="61"/>
      <c r="O5" s="61"/>
      <c r="P5" s="61"/>
      <c r="Q5" s="61"/>
      <c r="R5" s="61"/>
      <c r="S5" s="62"/>
    </row>
    <row r="6" spans="1:19" ht="24.75" customHeight="1" x14ac:dyDescent="0.15">
      <c r="A6" s="63" t="s">
        <v>8</v>
      </c>
      <c r="B6" s="64"/>
      <c r="C6" s="65" t="s">
        <v>48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7"/>
    </row>
    <row r="7" spans="1:19" ht="24.75" customHeight="1" x14ac:dyDescent="0.15">
      <c r="A7" s="38" t="s">
        <v>9</v>
      </c>
      <c r="B7" s="39"/>
      <c r="C7" s="68">
        <v>42070</v>
      </c>
      <c r="D7" s="68"/>
      <c r="E7" s="68"/>
      <c r="F7" s="68"/>
      <c r="G7" s="68"/>
      <c r="H7" s="41" t="s">
        <v>10</v>
      </c>
      <c r="I7" s="42"/>
      <c r="J7" s="43"/>
      <c r="K7" s="41" t="s">
        <v>11</v>
      </c>
      <c r="L7" s="42"/>
      <c r="M7" s="42"/>
      <c r="N7" s="43"/>
      <c r="O7" s="41" t="s">
        <v>44</v>
      </c>
      <c r="P7" s="42"/>
      <c r="Q7" s="42"/>
      <c r="R7" s="42"/>
      <c r="S7" s="69"/>
    </row>
    <row r="8" spans="1:19" ht="24.75" customHeight="1" x14ac:dyDescent="0.15">
      <c r="A8" s="38" t="s">
        <v>12</v>
      </c>
      <c r="B8" s="39"/>
      <c r="C8" s="40" t="s">
        <v>13</v>
      </c>
      <c r="D8" s="40"/>
      <c r="E8" s="40"/>
      <c r="F8" s="40"/>
      <c r="G8" s="40"/>
      <c r="H8" s="41" t="s">
        <v>14</v>
      </c>
      <c r="I8" s="42"/>
      <c r="J8" s="43"/>
      <c r="K8" s="44" t="s">
        <v>15</v>
      </c>
      <c r="L8" s="45"/>
      <c r="M8" s="45"/>
      <c r="N8" s="46"/>
      <c r="O8" s="39"/>
      <c r="P8" s="39"/>
      <c r="Q8" s="39"/>
      <c r="R8" s="39"/>
      <c r="S8" s="47"/>
    </row>
    <row r="9" spans="1:19" ht="24.75" customHeight="1" x14ac:dyDescent="0.15">
      <c r="A9" s="38" t="s">
        <v>16</v>
      </c>
      <c r="B9" s="39"/>
      <c r="C9" s="40" t="s">
        <v>45</v>
      </c>
      <c r="D9" s="40"/>
      <c r="E9" s="40"/>
      <c r="F9" s="40"/>
      <c r="G9" s="40"/>
      <c r="H9" s="48" t="s">
        <v>17</v>
      </c>
      <c r="I9" s="49"/>
      <c r="J9" s="50"/>
      <c r="K9" s="51" t="s">
        <v>18</v>
      </c>
      <c r="L9" s="51"/>
      <c r="M9" s="51"/>
      <c r="N9" s="51"/>
      <c r="O9" s="39"/>
      <c r="P9" s="39"/>
      <c r="Q9" s="39"/>
      <c r="R9" s="39"/>
      <c r="S9" s="47"/>
    </row>
    <row r="10" spans="1:19" ht="24.75" customHeight="1" x14ac:dyDescent="0.15">
      <c r="A10" s="52" t="s">
        <v>19</v>
      </c>
      <c r="B10" s="53"/>
      <c r="C10" s="54" t="s">
        <v>49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6"/>
    </row>
    <row r="11" spans="1:19" ht="24.75" customHeight="1" x14ac:dyDescent="0.15">
      <c r="A11" s="2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</row>
    <row r="12" spans="1:19" ht="24" customHeight="1" x14ac:dyDescent="0.15">
      <c r="A12" s="5"/>
      <c r="B12" s="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7"/>
    </row>
    <row r="13" spans="1:19" ht="20.25" customHeight="1" x14ac:dyDescent="0.15">
      <c r="A13" s="8"/>
      <c r="B13" s="25" t="s">
        <v>47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</row>
    <row r="14" spans="1:19" ht="20.25" customHeight="1" x14ac:dyDescent="0.15">
      <c r="A14" s="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/>
    </row>
    <row r="15" spans="1:19" ht="24" customHeight="1" x14ac:dyDescent="0.15">
      <c r="A15" s="5"/>
      <c r="B15" s="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7"/>
    </row>
    <row r="16" spans="1:19" ht="24" customHeight="1" x14ac:dyDescent="0.15">
      <c r="A16" s="5"/>
      <c r="B16" s="57" t="s">
        <v>20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19"/>
      <c r="S16" s="7"/>
    </row>
    <row r="17" spans="1:21" ht="24" customHeight="1" x14ac:dyDescent="0.15">
      <c r="A17" s="5"/>
      <c r="B17" s="6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7"/>
    </row>
    <row r="18" spans="1:21" ht="24" customHeight="1" x14ac:dyDescent="0.15">
      <c r="A18" s="5"/>
      <c r="B18" s="36" t="s">
        <v>50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7"/>
    </row>
    <row r="19" spans="1:21" ht="24" customHeight="1" x14ac:dyDescent="0.15">
      <c r="A19" s="5"/>
      <c r="B19" s="36" t="s">
        <v>51</v>
      </c>
      <c r="C19" s="36"/>
      <c r="D19" s="36"/>
      <c r="E19" s="36" t="s">
        <v>21</v>
      </c>
      <c r="F19" s="36"/>
      <c r="G19" s="36"/>
      <c r="H19" s="36"/>
      <c r="I19" s="36"/>
      <c r="J19" s="36"/>
      <c r="K19" s="36" t="s">
        <v>22</v>
      </c>
      <c r="L19" s="36" t="s">
        <v>23</v>
      </c>
      <c r="M19" s="36"/>
      <c r="N19" s="36" t="s">
        <v>24</v>
      </c>
      <c r="O19" s="36"/>
      <c r="P19" s="36" t="s">
        <v>25</v>
      </c>
      <c r="Q19" s="36"/>
      <c r="R19" s="36"/>
      <c r="S19" s="7"/>
    </row>
    <row r="20" spans="1:21" ht="24" customHeight="1" x14ac:dyDescent="0.15">
      <c r="A20" s="5"/>
      <c r="B20" s="36" t="s">
        <v>46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7"/>
    </row>
    <row r="21" spans="1:21" ht="24" customHeight="1" x14ac:dyDescent="0.15">
      <c r="A21" s="5"/>
      <c r="B21" s="37" t="s">
        <v>52</v>
      </c>
      <c r="C21" s="36"/>
      <c r="D21" s="36"/>
      <c r="E21" s="36" t="s">
        <v>26</v>
      </c>
      <c r="F21" s="36"/>
      <c r="G21" s="36"/>
      <c r="H21" s="36"/>
      <c r="I21" s="36"/>
      <c r="J21" s="36"/>
      <c r="K21" s="36" t="s">
        <v>27</v>
      </c>
      <c r="L21" s="36">
        <v>25</v>
      </c>
      <c r="M21" s="36"/>
      <c r="N21" s="36">
        <v>9000</v>
      </c>
      <c r="O21" s="36"/>
      <c r="P21" s="36">
        <f>L21*N21</f>
        <v>225000</v>
      </c>
      <c r="Q21" s="36"/>
      <c r="R21" s="36"/>
      <c r="S21" s="7"/>
    </row>
    <row r="22" spans="1:21" ht="24" customHeight="1" x14ac:dyDescent="0.15">
      <c r="A22" s="5"/>
      <c r="B22" s="36" t="s">
        <v>28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7"/>
    </row>
    <row r="23" spans="1:21" ht="24" customHeight="1" x14ac:dyDescent="0.15">
      <c r="A23" s="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8"/>
      <c r="Q23" s="18"/>
      <c r="R23" s="18"/>
      <c r="S23" s="7"/>
    </row>
    <row r="24" spans="1:21" ht="24" customHeight="1" thickBot="1" x14ac:dyDescent="0.2">
      <c r="A24" s="5"/>
      <c r="B24" s="17" t="s">
        <v>43</v>
      </c>
      <c r="C24" s="17"/>
      <c r="D24" s="17"/>
      <c r="E24" s="17"/>
      <c r="F24" s="35">
        <f>C7</f>
        <v>42070</v>
      </c>
      <c r="G24" s="35"/>
      <c r="H24" s="35"/>
      <c r="I24" s="35"/>
      <c r="J24" s="17"/>
      <c r="K24" s="17"/>
      <c r="L24" s="17"/>
      <c r="M24" s="17"/>
      <c r="N24" s="17"/>
      <c r="O24" s="17"/>
      <c r="P24" s="17"/>
      <c r="Q24" s="17"/>
      <c r="R24" s="17"/>
      <c r="S24" s="7"/>
    </row>
    <row r="25" spans="1:21" ht="36" customHeight="1" thickBot="1" x14ac:dyDescent="0.2">
      <c r="A25" s="10"/>
      <c r="B25" s="31" t="s">
        <v>30</v>
      </c>
      <c r="C25" s="32"/>
      <c r="D25" s="32" t="s">
        <v>39</v>
      </c>
      <c r="E25" s="32"/>
      <c r="F25" s="33" t="s">
        <v>53</v>
      </c>
      <c r="G25" s="32"/>
      <c r="H25" s="32" t="s">
        <v>40</v>
      </c>
      <c r="I25" s="32"/>
      <c r="J25" s="32" t="s">
        <v>41</v>
      </c>
      <c r="K25" s="32"/>
      <c r="L25" s="33" t="s">
        <v>31</v>
      </c>
      <c r="M25" s="32"/>
      <c r="N25" s="33" t="s">
        <v>32</v>
      </c>
      <c r="O25" s="32"/>
      <c r="P25" s="33" t="s">
        <v>42</v>
      </c>
      <c r="Q25" s="34"/>
      <c r="R25" s="19"/>
      <c r="S25" s="9"/>
    </row>
    <row r="26" spans="1:21" ht="24" customHeight="1" thickBot="1" x14ac:dyDescent="0.2">
      <c r="A26" s="10"/>
      <c r="B26" s="27">
        <v>24</v>
      </c>
      <c r="C26" s="28"/>
      <c r="D26" s="28">
        <v>23</v>
      </c>
      <c r="E26" s="28"/>
      <c r="F26" s="29">
        <v>12</v>
      </c>
      <c r="G26" s="29"/>
      <c r="H26" s="28">
        <v>2</v>
      </c>
      <c r="I26" s="28"/>
      <c r="J26" s="28">
        <v>8</v>
      </c>
      <c r="K26" s="28"/>
      <c r="L26" s="28">
        <v>1</v>
      </c>
      <c r="M26" s="28"/>
      <c r="N26" s="28">
        <v>7</v>
      </c>
      <c r="O26" s="28"/>
      <c r="P26" s="28">
        <v>6</v>
      </c>
      <c r="Q26" s="30"/>
      <c r="R26" s="19"/>
      <c r="S26" s="9"/>
    </row>
    <row r="27" spans="1:21" ht="36" customHeight="1" thickBot="1" x14ac:dyDescent="0.2">
      <c r="A27" s="10"/>
      <c r="B27" s="31" t="s">
        <v>29</v>
      </c>
      <c r="C27" s="32"/>
      <c r="D27" s="32" t="s">
        <v>35</v>
      </c>
      <c r="E27" s="32"/>
      <c r="F27" s="33" t="s">
        <v>54</v>
      </c>
      <c r="G27" s="32"/>
      <c r="H27" s="32" t="s">
        <v>33</v>
      </c>
      <c r="I27" s="32"/>
      <c r="J27" s="33" t="s">
        <v>36</v>
      </c>
      <c r="K27" s="32"/>
      <c r="L27" s="33" t="s">
        <v>34</v>
      </c>
      <c r="M27" s="32"/>
      <c r="N27" s="33" t="s">
        <v>37</v>
      </c>
      <c r="O27" s="32"/>
      <c r="P27" s="33" t="s">
        <v>38</v>
      </c>
      <c r="Q27" s="34"/>
      <c r="R27" s="19"/>
      <c r="S27" s="9"/>
    </row>
    <row r="28" spans="1:21" ht="24" customHeight="1" thickBot="1" x14ac:dyDescent="0.2">
      <c r="A28" s="10"/>
      <c r="B28" s="22">
        <f>D26/B26</f>
        <v>0.95833333333333337</v>
      </c>
      <c r="C28" s="23"/>
      <c r="D28" s="23">
        <f>F26/(D26-J26)</f>
        <v>0.8</v>
      </c>
      <c r="E28" s="23"/>
      <c r="F28" s="23">
        <f>F26/D26</f>
        <v>0.52173913043478259</v>
      </c>
      <c r="G28" s="23"/>
      <c r="H28" s="23">
        <f>H26/D26</f>
        <v>8.6956521739130432E-2</v>
      </c>
      <c r="I28" s="23"/>
      <c r="J28" s="23">
        <f>J26/(D26-H26)</f>
        <v>0.38095238095238093</v>
      </c>
      <c r="K28" s="23"/>
      <c r="L28" s="23">
        <f>(J26+L26)/(D26-H26)</f>
        <v>0.42857142857142855</v>
      </c>
      <c r="M28" s="23"/>
      <c r="N28" s="23">
        <f>N26/(D26-H26)</f>
        <v>0.33333333333333331</v>
      </c>
      <c r="O28" s="23"/>
      <c r="P28" s="23">
        <f>P26/(D26-H26)</f>
        <v>0.2857142857142857</v>
      </c>
      <c r="Q28" s="24"/>
      <c r="R28" s="19"/>
      <c r="S28" s="9"/>
      <c r="T28" s="18"/>
      <c r="U28" s="18"/>
    </row>
    <row r="29" spans="1:21" x14ac:dyDescent="0.15">
      <c r="A29" s="8"/>
      <c r="B29" s="15"/>
      <c r="C29" s="15"/>
      <c r="D29" s="15"/>
      <c r="E29" s="14"/>
      <c r="F29" s="14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/>
    </row>
    <row r="30" spans="1:21" x14ac:dyDescent="0.15">
      <c r="A30" s="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</row>
    <row r="31" spans="1:21" x14ac:dyDescent="0.1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</row>
    <row r="33" spans="12:13" ht="18.75" x14ac:dyDescent="0.25">
      <c r="L33" s="20"/>
      <c r="M33" s="21"/>
    </row>
    <row r="34" spans="12:13" ht="18.75" x14ac:dyDescent="0.25">
      <c r="L34" s="20"/>
      <c r="M34" s="21"/>
    </row>
  </sheetData>
  <mergeCells count="71">
    <mergeCell ref="A1:L4"/>
    <mergeCell ref="M1:M4"/>
    <mergeCell ref="N1:O1"/>
    <mergeCell ref="P1:Q1"/>
    <mergeCell ref="R1:S1"/>
    <mergeCell ref="N2:O3"/>
    <mergeCell ref="P2:Q3"/>
    <mergeCell ref="R2:S3"/>
    <mergeCell ref="N4:O4"/>
    <mergeCell ref="P4:Q4"/>
    <mergeCell ref="R4:S4"/>
    <mergeCell ref="A10:B10"/>
    <mergeCell ref="C10:S10"/>
    <mergeCell ref="B16:Q16"/>
    <mergeCell ref="B18:R18"/>
    <mergeCell ref="A5:L5"/>
    <mergeCell ref="M5:S5"/>
    <mergeCell ref="A6:B6"/>
    <mergeCell ref="C6:S6"/>
    <mergeCell ref="A7:B7"/>
    <mergeCell ref="C7:G7"/>
    <mergeCell ref="H7:J7"/>
    <mergeCell ref="K7:N7"/>
    <mergeCell ref="O7:S7"/>
    <mergeCell ref="A8:B8"/>
    <mergeCell ref="C8:G8"/>
    <mergeCell ref="H8:J8"/>
    <mergeCell ref="K8:N8"/>
    <mergeCell ref="O8:S9"/>
    <mergeCell ref="A9:B9"/>
    <mergeCell ref="C9:G9"/>
    <mergeCell ref="H9:J9"/>
    <mergeCell ref="K9:N9"/>
    <mergeCell ref="B19:R19"/>
    <mergeCell ref="B25:C25"/>
    <mergeCell ref="D25:E25"/>
    <mergeCell ref="F25:G25"/>
    <mergeCell ref="H25:I25"/>
    <mergeCell ref="J25:K25"/>
    <mergeCell ref="B20:R20"/>
    <mergeCell ref="B21:R21"/>
    <mergeCell ref="B22:R22"/>
    <mergeCell ref="J27:K27"/>
    <mergeCell ref="L27:M27"/>
    <mergeCell ref="N27:O27"/>
    <mergeCell ref="P27:Q27"/>
    <mergeCell ref="F24:I24"/>
    <mergeCell ref="L25:M25"/>
    <mergeCell ref="N25:O25"/>
    <mergeCell ref="P25:Q25"/>
    <mergeCell ref="L28:M28"/>
    <mergeCell ref="N28:O28"/>
    <mergeCell ref="P28:Q28"/>
    <mergeCell ref="B13:S14"/>
    <mergeCell ref="B26:C26"/>
    <mergeCell ref="D26:E26"/>
    <mergeCell ref="F26:G26"/>
    <mergeCell ref="H26:I26"/>
    <mergeCell ref="J26:K26"/>
    <mergeCell ref="L26:M26"/>
    <mergeCell ref="N26:O26"/>
    <mergeCell ref="P26:Q26"/>
    <mergeCell ref="B27:C27"/>
    <mergeCell ref="D27:E27"/>
    <mergeCell ref="F27:G27"/>
    <mergeCell ref="H27:I27"/>
    <mergeCell ref="B28:C28"/>
    <mergeCell ref="D28:E28"/>
    <mergeCell ref="F28:G28"/>
    <mergeCell ref="H28:I28"/>
    <mergeCell ref="J28:K28"/>
  </mergeCells>
  <phoneticPr fontId="3" type="noConversion"/>
  <printOptions horizontalCentered="1"/>
  <pageMargins left="0.7" right="0.7" top="0.75" bottom="0.75" header="0.3" footer="0.3"/>
  <pageSetup paperSize="9" scale="92" orientation="portrait" r:id="rId1"/>
  <headerFooter alignWithMargins="0">
    <oddFooter>&amp;C&amp;"돋움,굵게"한국IT교육원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취업보고</vt:lpstr>
      <vt:lpstr>취업보고!Print_Area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shozzang</dc:creator>
  <cp:lastModifiedBy>Windows 사용자</cp:lastModifiedBy>
  <cp:lastPrinted>2015-03-06T08:09:57Z</cp:lastPrinted>
  <dcterms:created xsi:type="dcterms:W3CDTF">2014-07-15T05:46:49Z</dcterms:created>
  <dcterms:modified xsi:type="dcterms:W3CDTF">2016-03-11T07:41:15Z</dcterms:modified>
</cp:coreProperties>
</file>